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8800" windowHeight="12255" tabRatio="825"/>
  </bookViews>
  <sheets>
    <sheet name="Admin" sheetId="103" r:id="rId1"/>
    <sheet name="14 Audio Electronics System" sheetId="105" r:id="rId2"/>
    <sheet name="14.1 Amplifier" sheetId="107" r:id="rId3"/>
    <sheet name="14.2 Chairman Unit" sheetId="109" r:id="rId4"/>
    <sheet name="14.3 Controller" sheetId="110" r:id="rId5"/>
    <sheet name="14.4 Delegate Unit" sheetId="111" r:id="rId6"/>
    <sheet name="14.5 Recorder" sheetId="112" r:id="rId7"/>
    <sheet name="14.6 Mixer" sheetId="113" r:id="rId8"/>
    <sheet name="14.7 PC Workstation" sheetId="114" r:id="rId9"/>
    <sheet name="14.8 Equalizer" sheetId="116" r:id="rId10"/>
    <sheet name="14.9 Loudspeaker" sheetId="117" r:id="rId11"/>
    <sheet name="14.10 Loop Amplifier" sheetId="118" r:id="rId12"/>
    <sheet name="14.11 T-coil" sheetId="126" r:id="rId13"/>
    <sheet name=" 14.12 Microphone" sheetId="119" r:id="rId14"/>
    <sheet name="14.13 Intercom Master Station" sheetId="120" r:id="rId15"/>
    <sheet name="14.14 Network Switch" sheetId="121" r:id="rId16"/>
    <sheet name="14.15 Intercom Slave Station" sheetId="122" r:id="rId17"/>
    <sheet name="14.16 Annunciator" sheetId="123" r:id="rId18"/>
    <sheet name="14.17 Matrix" sheetId="124" r:id="rId19"/>
    <sheet name="14.18 Interpreter Unit" sheetId="125" r:id="rId20"/>
    <sheet name="14.19 Miscellaneous" sheetId="104" r:id="rId2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04" l="1"/>
  <c r="J29" i="104"/>
  <c r="G29" i="104"/>
  <c r="F29" i="104"/>
  <c r="E29" i="104"/>
  <c r="D29" i="104"/>
  <c r="C29" i="104"/>
  <c r="B29" i="104"/>
  <c r="K29" i="125"/>
  <c r="J29" i="125"/>
  <c r="G29" i="125"/>
  <c r="F29" i="125"/>
  <c r="E29" i="125"/>
  <c r="D29" i="125"/>
  <c r="C29" i="125"/>
  <c r="B29" i="125"/>
  <c r="K29" i="124"/>
  <c r="J29" i="124"/>
  <c r="G29" i="124"/>
  <c r="F29" i="124"/>
  <c r="E29" i="124"/>
  <c r="D29" i="124"/>
  <c r="C29" i="124"/>
  <c r="B29" i="124"/>
  <c r="K29" i="123"/>
  <c r="J29" i="123"/>
  <c r="G29" i="123"/>
  <c r="F29" i="123"/>
  <c r="E29" i="123"/>
  <c r="D29" i="123"/>
  <c r="C29" i="123"/>
  <c r="B29" i="123"/>
  <c r="K29" i="122"/>
  <c r="J29" i="122"/>
  <c r="G29" i="122"/>
  <c r="F29" i="122"/>
  <c r="E29" i="122"/>
  <c r="D29" i="122"/>
  <c r="C29" i="122"/>
  <c r="B29" i="122"/>
  <c r="K29" i="121"/>
  <c r="J29" i="121"/>
  <c r="G29" i="121"/>
  <c r="F29" i="121"/>
  <c r="E29" i="121"/>
  <c r="D29" i="121"/>
  <c r="C29" i="121"/>
  <c r="B29" i="121"/>
  <c r="K29" i="120"/>
  <c r="J29" i="120"/>
  <c r="G29" i="120"/>
  <c r="F29" i="120"/>
  <c r="E29" i="120"/>
  <c r="D29" i="120"/>
  <c r="C29" i="120"/>
  <c r="B29" i="120"/>
  <c r="K29" i="119"/>
  <c r="J29" i="119"/>
  <c r="G29" i="119"/>
  <c r="F29" i="119"/>
  <c r="E29" i="119"/>
  <c r="D29" i="119"/>
  <c r="C29" i="119"/>
  <c r="B29" i="119"/>
  <c r="K29" i="126"/>
  <c r="J29" i="126"/>
  <c r="G29" i="126"/>
  <c r="F29" i="126"/>
  <c r="E29" i="126"/>
  <c r="D29" i="126"/>
  <c r="C29" i="126"/>
  <c r="B29" i="126"/>
  <c r="K29" i="118"/>
  <c r="J29" i="118"/>
  <c r="G29" i="118"/>
  <c r="F29" i="118"/>
  <c r="E29" i="118"/>
  <c r="D29" i="118"/>
  <c r="C29" i="118"/>
  <c r="B29" i="118"/>
  <c r="K29" i="117"/>
  <c r="J29" i="117"/>
  <c r="G29" i="117"/>
  <c r="F29" i="117"/>
  <c r="E29" i="117"/>
  <c r="D29" i="117"/>
  <c r="C29" i="117"/>
  <c r="B29" i="117"/>
  <c r="K29" i="116"/>
  <c r="J29" i="116"/>
  <c r="G29" i="116"/>
  <c r="F29" i="116"/>
  <c r="E29" i="116"/>
  <c r="D29" i="116"/>
  <c r="C29" i="116"/>
  <c r="B29" i="116"/>
  <c r="K29" i="114"/>
  <c r="J29" i="114"/>
  <c r="G29" i="114"/>
  <c r="F29" i="114"/>
  <c r="E29" i="114"/>
  <c r="D29" i="114"/>
  <c r="C29" i="114"/>
  <c r="B29" i="114"/>
  <c r="K29" i="113"/>
  <c r="J29" i="113"/>
  <c r="G29" i="113"/>
  <c r="F29" i="113"/>
  <c r="E29" i="113"/>
  <c r="D29" i="113"/>
  <c r="C29" i="113"/>
  <c r="B29" i="113"/>
  <c r="K29" i="112"/>
  <c r="J29" i="112"/>
  <c r="G29" i="112"/>
  <c r="F29" i="112"/>
  <c r="E29" i="112"/>
  <c r="D29" i="112"/>
  <c r="C29" i="112"/>
  <c r="B29" i="112"/>
  <c r="K29" i="111"/>
  <c r="J29" i="111"/>
  <c r="G29" i="111"/>
  <c r="F29" i="111"/>
  <c r="E29" i="111"/>
  <c r="D29" i="111"/>
  <c r="C29" i="111"/>
  <c r="B29" i="111"/>
  <c r="K29" i="110"/>
  <c r="J29" i="110"/>
  <c r="G29" i="110"/>
  <c r="F29" i="110"/>
  <c r="E29" i="110"/>
  <c r="D29" i="110"/>
  <c r="C29" i="110"/>
  <c r="B29" i="110"/>
  <c r="K29" i="109"/>
  <c r="J29" i="109"/>
  <c r="G29" i="109"/>
  <c r="F29" i="109"/>
  <c r="E29" i="109"/>
  <c r="D29" i="109"/>
  <c r="C29" i="109"/>
  <c r="B29" i="109"/>
  <c r="K29" i="107"/>
  <c r="J29" i="107"/>
  <c r="G29" i="107"/>
  <c r="F29" i="107"/>
  <c r="E29" i="107"/>
  <c r="D29" i="107"/>
  <c r="C29" i="107"/>
  <c r="B29" i="107"/>
  <c r="K28" i="105"/>
  <c r="J28" i="105"/>
  <c r="G28" i="105"/>
  <c r="F28" i="105"/>
  <c r="E28" i="105"/>
  <c r="D28" i="105"/>
  <c r="C28" i="105"/>
  <c r="B28" i="105"/>
  <c r="J51" i="104" l="1"/>
  <c r="G51" i="104"/>
  <c r="F51" i="104"/>
  <c r="E51" i="104"/>
  <c r="D51" i="104"/>
  <c r="C51" i="104"/>
  <c r="B51" i="104"/>
  <c r="J51" i="125"/>
  <c r="G51" i="125"/>
  <c r="F51" i="125"/>
  <c r="E51" i="125"/>
  <c r="D51" i="125"/>
  <c r="C51" i="125"/>
  <c r="B51" i="125"/>
  <c r="J51" i="124"/>
  <c r="G51" i="124"/>
  <c r="F51" i="124"/>
  <c r="E51" i="124"/>
  <c r="D51" i="124"/>
  <c r="C51" i="124"/>
  <c r="B51" i="124"/>
  <c r="J51" i="123"/>
  <c r="G51" i="123"/>
  <c r="F51" i="123"/>
  <c r="E51" i="123"/>
  <c r="D51" i="123"/>
  <c r="C51" i="123"/>
  <c r="B51" i="123"/>
  <c r="J51" i="122"/>
  <c r="G51" i="122"/>
  <c r="F51" i="122"/>
  <c r="E51" i="122"/>
  <c r="D51" i="122"/>
  <c r="C51" i="122"/>
  <c r="B51" i="122"/>
  <c r="J50" i="122"/>
  <c r="G50" i="122"/>
  <c r="F50" i="122"/>
  <c r="E50" i="122"/>
  <c r="D50" i="122"/>
  <c r="C50" i="122"/>
  <c r="B50" i="122"/>
  <c r="J52" i="121"/>
  <c r="G52" i="121"/>
  <c r="F52" i="121"/>
  <c r="E52" i="121"/>
  <c r="D52" i="121"/>
  <c r="C52" i="121"/>
  <c r="B52" i="121"/>
  <c r="J51" i="120"/>
  <c r="G51" i="120"/>
  <c r="F51" i="120"/>
  <c r="E51" i="120"/>
  <c r="D51" i="120"/>
  <c r="C51" i="120"/>
  <c r="B51" i="120"/>
  <c r="J50" i="120"/>
  <c r="G50" i="120"/>
  <c r="F50" i="120"/>
  <c r="E50" i="120"/>
  <c r="D50" i="120"/>
  <c r="C50" i="120"/>
  <c r="B50" i="120"/>
  <c r="J51" i="119"/>
  <c r="G51" i="119"/>
  <c r="F51" i="119"/>
  <c r="E51" i="119"/>
  <c r="D51" i="119"/>
  <c r="C51" i="119"/>
  <c r="B51" i="119"/>
  <c r="J51" i="126"/>
  <c r="G51" i="126"/>
  <c r="F51" i="126"/>
  <c r="E51" i="126"/>
  <c r="D51" i="126"/>
  <c r="C51" i="126"/>
  <c r="B51" i="126"/>
  <c r="J50" i="126"/>
  <c r="G50" i="126"/>
  <c r="F50" i="126"/>
  <c r="E50" i="126"/>
  <c r="D50" i="126"/>
  <c r="C50" i="126"/>
  <c r="B50" i="126"/>
  <c r="J51" i="118"/>
  <c r="G51" i="118"/>
  <c r="F51" i="118"/>
  <c r="E51" i="118"/>
  <c r="D51" i="118"/>
  <c r="C51" i="118"/>
  <c r="B51" i="118"/>
  <c r="J52" i="117"/>
  <c r="I52" i="117"/>
  <c r="H52" i="117"/>
  <c r="G52" i="117"/>
  <c r="F52" i="117"/>
  <c r="E52" i="117"/>
  <c r="D52" i="117"/>
  <c r="C52" i="117"/>
  <c r="B52" i="117"/>
  <c r="J51" i="116"/>
  <c r="G51" i="116"/>
  <c r="F51" i="116"/>
  <c r="E51" i="116"/>
  <c r="D51" i="116"/>
  <c r="C51" i="116"/>
  <c r="B51" i="116"/>
  <c r="J51" i="114"/>
  <c r="G51" i="114"/>
  <c r="F51" i="114"/>
  <c r="E51" i="114"/>
  <c r="D51" i="114"/>
  <c r="C51" i="114"/>
  <c r="B51" i="114"/>
  <c r="J52" i="113"/>
  <c r="G52" i="113"/>
  <c r="F52" i="113"/>
  <c r="E52" i="113"/>
  <c r="D52" i="113"/>
  <c r="C52" i="113"/>
  <c r="B52" i="113"/>
  <c r="J52" i="112"/>
  <c r="G52" i="112"/>
  <c r="F52" i="112"/>
  <c r="E52" i="112"/>
  <c r="D52" i="112"/>
  <c r="C52" i="112"/>
  <c r="B52" i="112"/>
  <c r="J51" i="111"/>
  <c r="G51" i="111"/>
  <c r="F51" i="111"/>
  <c r="E51" i="111"/>
  <c r="D51" i="111"/>
  <c r="C51" i="111"/>
  <c r="B51" i="111"/>
  <c r="J51" i="110"/>
  <c r="G51" i="110"/>
  <c r="F51" i="110"/>
  <c r="E51" i="110"/>
  <c r="D51" i="110"/>
  <c r="C51" i="110"/>
  <c r="B51" i="110"/>
  <c r="J51" i="109"/>
  <c r="G51" i="109"/>
  <c r="F51" i="109"/>
  <c r="E51" i="109"/>
  <c r="D51" i="109"/>
  <c r="C51" i="109"/>
  <c r="B51" i="109"/>
  <c r="J53" i="107"/>
  <c r="G53" i="107"/>
  <c r="F53" i="107"/>
  <c r="E53" i="107"/>
  <c r="D53" i="107"/>
  <c r="C53" i="107"/>
  <c r="B53" i="107"/>
  <c r="J48" i="126" l="1"/>
  <c r="G48" i="126"/>
  <c r="F48" i="126"/>
  <c r="E48" i="126"/>
  <c r="D48" i="126"/>
  <c r="C48" i="126"/>
  <c r="B48" i="126"/>
  <c r="K46" i="126"/>
  <c r="J46" i="126"/>
  <c r="G46" i="126"/>
  <c r="F46" i="126"/>
  <c r="E46" i="126"/>
  <c r="D46" i="126"/>
  <c r="C46" i="126"/>
  <c r="B46" i="126"/>
  <c r="K45" i="126"/>
  <c r="J45" i="126"/>
  <c r="G45" i="126"/>
  <c r="F45" i="126"/>
  <c r="E45" i="126"/>
  <c r="D45" i="126"/>
  <c r="C45" i="126"/>
  <c r="B45" i="126"/>
  <c r="K44" i="126"/>
  <c r="J44" i="126"/>
  <c r="G44" i="126"/>
  <c r="F44" i="126"/>
  <c r="E44" i="126"/>
  <c r="D44" i="126"/>
  <c r="C44" i="126"/>
  <c r="B44" i="126"/>
  <c r="K43" i="126"/>
  <c r="J43" i="126"/>
  <c r="G43" i="126"/>
  <c r="F43" i="126"/>
  <c r="E43" i="126"/>
  <c r="D43" i="126"/>
  <c r="C43" i="126"/>
  <c r="B43" i="126"/>
  <c r="K42" i="126"/>
  <c r="J42" i="126"/>
  <c r="G42" i="126"/>
  <c r="E42" i="126"/>
  <c r="D42" i="126"/>
  <c r="C42" i="126"/>
  <c r="B42" i="126"/>
  <c r="K41" i="126"/>
  <c r="J41" i="126"/>
  <c r="G41" i="126"/>
  <c r="E41" i="126"/>
  <c r="D41" i="126"/>
  <c r="C41" i="126"/>
  <c r="B41" i="126"/>
  <c r="K40" i="126"/>
  <c r="J40" i="126"/>
  <c r="G40" i="126"/>
  <c r="F40" i="126"/>
  <c r="E40" i="126"/>
  <c r="D40" i="126"/>
  <c r="C40" i="126"/>
  <c r="B40" i="126"/>
  <c r="K39" i="126"/>
  <c r="J39" i="126"/>
  <c r="G39" i="126"/>
  <c r="E39" i="126"/>
  <c r="D39" i="126"/>
  <c r="C39" i="126"/>
  <c r="B39" i="126"/>
  <c r="K38" i="126"/>
  <c r="J38" i="126"/>
  <c r="G38" i="126"/>
  <c r="F38" i="126"/>
  <c r="E38" i="126"/>
  <c r="D38" i="126"/>
  <c r="C38" i="126"/>
  <c r="B38" i="126"/>
  <c r="K37" i="126"/>
  <c r="J37" i="126"/>
  <c r="G37" i="126"/>
  <c r="F37" i="126"/>
  <c r="E37" i="126"/>
  <c r="D37" i="126"/>
  <c r="C37" i="126"/>
  <c r="B37" i="126"/>
  <c r="K35" i="126"/>
  <c r="J35" i="126"/>
  <c r="G35" i="126"/>
  <c r="F35" i="126"/>
  <c r="E35" i="126"/>
  <c r="D35" i="126"/>
  <c r="C35" i="126"/>
  <c r="B35" i="126"/>
  <c r="K34" i="126"/>
  <c r="J34" i="126"/>
  <c r="G34" i="126"/>
  <c r="F34" i="126"/>
  <c r="E34" i="126"/>
  <c r="D34" i="126"/>
  <c r="C34" i="126"/>
  <c r="B34" i="126"/>
  <c r="K33" i="126"/>
  <c r="J33" i="126"/>
  <c r="G33" i="126"/>
  <c r="F33" i="126"/>
  <c r="E33" i="126"/>
  <c r="D33" i="126"/>
  <c r="C33" i="126"/>
  <c r="B33" i="126"/>
  <c r="K32" i="126"/>
  <c r="J32" i="126"/>
  <c r="G32" i="126"/>
  <c r="F32" i="126"/>
  <c r="E32" i="126"/>
  <c r="D32" i="126"/>
  <c r="C32" i="126"/>
  <c r="B32" i="126"/>
  <c r="K31" i="126"/>
  <c r="J31" i="126"/>
  <c r="G31" i="126"/>
  <c r="F31" i="126"/>
  <c r="E31" i="126"/>
  <c r="D31" i="126"/>
  <c r="C31" i="126"/>
  <c r="B31" i="126"/>
  <c r="K30" i="126"/>
  <c r="J30" i="126"/>
  <c r="G30" i="126"/>
  <c r="E30" i="126"/>
  <c r="D30" i="126"/>
  <c r="C30" i="126"/>
  <c r="B30" i="126"/>
  <c r="K28" i="126"/>
  <c r="J28" i="126"/>
  <c r="G28" i="126"/>
  <c r="E28" i="126"/>
  <c r="D28" i="126"/>
  <c r="C28" i="126"/>
  <c r="B28" i="126"/>
  <c r="K27" i="126"/>
  <c r="J27" i="126"/>
  <c r="G27" i="126"/>
  <c r="F27" i="126"/>
  <c r="E27" i="126"/>
  <c r="D27" i="126"/>
  <c r="C27" i="126"/>
  <c r="B27" i="126"/>
  <c r="K26" i="126"/>
  <c r="J26" i="126"/>
  <c r="G26" i="126"/>
  <c r="F26" i="126"/>
  <c r="E26" i="126"/>
  <c r="D26" i="126"/>
  <c r="C26" i="126"/>
  <c r="B26" i="126"/>
  <c r="K25" i="126"/>
  <c r="J25" i="126"/>
  <c r="G25" i="126"/>
  <c r="F25" i="126"/>
  <c r="E25" i="126"/>
  <c r="D25" i="126"/>
  <c r="C25" i="126"/>
  <c r="B25" i="126"/>
  <c r="K24" i="126"/>
  <c r="J24" i="126"/>
  <c r="G24" i="126"/>
  <c r="F24" i="126"/>
  <c r="E24" i="126"/>
  <c r="D24" i="126"/>
  <c r="C24" i="126"/>
  <c r="B24" i="126"/>
  <c r="K23" i="126"/>
  <c r="J23" i="126"/>
  <c r="G23" i="126"/>
  <c r="E23" i="126"/>
  <c r="D23" i="126"/>
  <c r="C23" i="126"/>
  <c r="B23" i="126"/>
  <c r="K22" i="126"/>
  <c r="J22" i="126"/>
  <c r="G22" i="126"/>
  <c r="F22" i="126"/>
  <c r="E22" i="126"/>
  <c r="D22" i="126"/>
  <c r="C22" i="126"/>
  <c r="B22" i="126"/>
  <c r="K21" i="126"/>
  <c r="J21" i="126"/>
  <c r="G21" i="126"/>
  <c r="F21" i="126"/>
  <c r="E21" i="126"/>
  <c r="D21" i="126"/>
  <c r="C21" i="126"/>
  <c r="B21" i="126"/>
  <c r="K20" i="126"/>
  <c r="J20" i="126"/>
  <c r="G20" i="126"/>
  <c r="F20" i="126"/>
  <c r="E20" i="126"/>
  <c r="D20" i="126"/>
  <c r="C20" i="126"/>
  <c r="B20" i="126"/>
  <c r="K19" i="126"/>
  <c r="J19" i="126"/>
  <c r="G19" i="126"/>
  <c r="F19" i="126"/>
  <c r="E19" i="126"/>
  <c r="D19" i="126"/>
  <c r="C19" i="126"/>
  <c r="B19" i="126"/>
  <c r="K18" i="126"/>
  <c r="J18" i="126"/>
  <c r="G18" i="126"/>
  <c r="F18" i="126"/>
  <c r="E18" i="126"/>
  <c r="D18" i="126"/>
  <c r="C18" i="126"/>
  <c r="B18" i="126"/>
  <c r="K17" i="126"/>
  <c r="J17" i="126"/>
  <c r="G17" i="126"/>
  <c r="F17" i="126"/>
  <c r="E17" i="126"/>
  <c r="D17" i="126"/>
  <c r="C17" i="126"/>
  <c r="B17" i="126"/>
  <c r="K16" i="126"/>
  <c r="J16" i="126"/>
  <c r="G16" i="126"/>
  <c r="F16" i="126"/>
  <c r="E16" i="126"/>
  <c r="D16" i="126"/>
  <c r="C16" i="126"/>
  <c r="B16" i="126"/>
  <c r="K15" i="126"/>
  <c r="J15" i="126"/>
  <c r="G15" i="126"/>
  <c r="E15" i="126"/>
  <c r="D15" i="126"/>
  <c r="C15" i="126"/>
  <c r="B15" i="126"/>
  <c r="K14" i="126"/>
  <c r="J14" i="126"/>
  <c r="G14" i="126"/>
  <c r="F14" i="126"/>
  <c r="E14" i="126"/>
  <c r="D14" i="126"/>
  <c r="C14" i="126"/>
  <c r="B14" i="126"/>
  <c r="K13" i="126"/>
  <c r="J13" i="126"/>
  <c r="G13" i="126"/>
  <c r="F13" i="126"/>
  <c r="E13" i="126"/>
  <c r="D13" i="126"/>
  <c r="C13" i="126"/>
  <c r="B13" i="126"/>
  <c r="K12" i="126"/>
  <c r="J12" i="126"/>
  <c r="G12" i="126"/>
  <c r="F12" i="126"/>
  <c r="E12" i="126"/>
  <c r="D12" i="126"/>
  <c r="C12" i="126"/>
  <c r="B12" i="126"/>
  <c r="K11" i="126"/>
  <c r="J11" i="126"/>
  <c r="G11" i="126"/>
  <c r="F11" i="126"/>
  <c r="E11" i="126"/>
  <c r="D11" i="126"/>
  <c r="C11" i="126"/>
  <c r="B11" i="126"/>
  <c r="K10" i="126"/>
  <c r="J10" i="126"/>
  <c r="G10" i="126"/>
  <c r="F10" i="126"/>
  <c r="E10" i="126"/>
  <c r="D10" i="126"/>
  <c r="C10" i="126"/>
  <c r="B10" i="126"/>
  <c r="K31" i="121"/>
  <c r="J31" i="121"/>
  <c r="G31" i="121"/>
  <c r="F31" i="121"/>
  <c r="E31" i="121"/>
  <c r="D31" i="121"/>
  <c r="C31" i="121"/>
  <c r="B31" i="121"/>
  <c r="K31" i="122"/>
  <c r="J31" i="122"/>
  <c r="G31" i="122"/>
  <c r="F31" i="122"/>
  <c r="E31" i="122"/>
  <c r="D31" i="122"/>
  <c r="C31" i="122"/>
  <c r="B31" i="122"/>
  <c r="K31" i="123"/>
  <c r="J31" i="123"/>
  <c r="G31" i="123"/>
  <c r="F31" i="123"/>
  <c r="E31" i="123"/>
  <c r="D31" i="123"/>
  <c r="C31" i="123"/>
  <c r="B31" i="123"/>
  <c r="K31" i="124"/>
  <c r="J31" i="124"/>
  <c r="G31" i="124"/>
  <c r="F31" i="124"/>
  <c r="E31" i="124"/>
  <c r="D31" i="124"/>
  <c r="C31" i="124"/>
  <c r="B31" i="124"/>
  <c r="K31" i="125"/>
  <c r="J31" i="125"/>
  <c r="G31" i="125"/>
  <c r="F31" i="125"/>
  <c r="E31" i="125"/>
  <c r="D31" i="125"/>
  <c r="C31" i="125"/>
  <c r="B31" i="125"/>
  <c r="K31" i="104"/>
  <c r="J31" i="104"/>
  <c r="G31" i="104"/>
  <c r="F31" i="104"/>
  <c r="E31" i="104"/>
  <c r="D31" i="104"/>
  <c r="C31" i="104"/>
  <c r="B31" i="104"/>
  <c r="K31" i="120"/>
  <c r="J31" i="120"/>
  <c r="G31" i="120"/>
  <c r="F31" i="120"/>
  <c r="E31" i="120"/>
  <c r="D31" i="120"/>
  <c r="C31" i="120"/>
  <c r="B31" i="120"/>
  <c r="K31" i="117"/>
  <c r="J31" i="117"/>
  <c r="G31" i="117"/>
  <c r="F31" i="117"/>
  <c r="E31" i="117"/>
  <c r="D31" i="117"/>
  <c r="C31" i="117"/>
  <c r="B31" i="117"/>
  <c r="K31" i="118"/>
  <c r="J31" i="118"/>
  <c r="G31" i="118"/>
  <c r="F31" i="118"/>
  <c r="E31" i="118"/>
  <c r="D31" i="118"/>
  <c r="C31" i="118"/>
  <c r="B31" i="118"/>
  <c r="K31" i="119"/>
  <c r="J31" i="119"/>
  <c r="G31" i="119"/>
  <c r="F31" i="119"/>
  <c r="E31" i="119"/>
  <c r="D31" i="119"/>
  <c r="C31" i="119"/>
  <c r="B31" i="119"/>
  <c r="K31" i="116"/>
  <c r="J31" i="116"/>
  <c r="G31" i="116"/>
  <c r="F31" i="116"/>
  <c r="E31" i="116"/>
  <c r="D31" i="116"/>
  <c r="C31" i="116"/>
  <c r="B31" i="116"/>
  <c r="K31" i="113"/>
  <c r="J31" i="113"/>
  <c r="G31" i="113"/>
  <c r="F31" i="113"/>
  <c r="E31" i="113"/>
  <c r="D31" i="113"/>
  <c r="C31" i="113"/>
  <c r="B31" i="113"/>
  <c r="K31" i="114"/>
  <c r="J31" i="114"/>
  <c r="G31" i="114"/>
  <c r="F31" i="114"/>
  <c r="E31" i="114"/>
  <c r="D31" i="114"/>
  <c r="C31" i="114"/>
  <c r="B31" i="114"/>
  <c r="K31" i="112"/>
  <c r="J31" i="112"/>
  <c r="G31" i="112"/>
  <c r="F31" i="112"/>
  <c r="E31" i="112"/>
  <c r="D31" i="112"/>
  <c r="C31" i="112"/>
  <c r="B31" i="112"/>
  <c r="K31" i="111"/>
  <c r="J31" i="111"/>
  <c r="G31" i="111"/>
  <c r="F31" i="111"/>
  <c r="E31" i="111"/>
  <c r="D31" i="111"/>
  <c r="C31" i="111"/>
  <c r="B31" i="111"/>
  <c r="K31" i="110"/>
  <c r="J31" i="110"/>
  <c r="G31" i="110"/>
  <c r="E31" i="110"/>
  <c r="D31" i="110"/>
  <c r="C31" i="110"/>
  <c r="B31" i="110"/>
  <c r="K31" i="109"/>
  <c r="J31" i="109"/>
  <c r="G31" i="109"/>
  <c r="F31" i="109"/>
  <c r="E31" i="109"/>
  <c r="D31" i="109"/>
  <c r="C31" i="109"/>
  <c r="B31" i="109"/>
  <c r="K31" i="107"/>
  <c r="J31" i="107"/>
  <c r="G31" i="107"/>
  <c r="F31" i="107"/>
  <c r="E31" i="107"/>
  <c r="D31" i="107"/>
  <c r="C31" i="107"/>
  <c r="B31" i="107"/>
  <c r="K30" i="105"/>
  <c r="J30" i="105"/>
  <c r="G30" i="105"/>
  <c r="F30" i="105"/>
  <c r="E30" i="105"/>
  <c r="D30" i="105"/>
  <c r="C30" i="105"/>
  <c r="B30" i="105"/>
  <c r="J52" i="125" l="1"/>
  <c r="G52" i="125"/>
  <c r="F52" i="125"/>
  <c r="E52" i="125"/>
  <c r="D52" i="125"/>
  <c r="C52" i="125"/>
  <c r="B52" i="125"/>
  <c r="J50" i="125"/>
  <c r="G50" i="125"/>
  <c r="F50" i="125"/>
  <c r="E50" i="125"/>
  <c r="D50" i="125"/>
  <c r="C50" i="125"/>
  <c r="B50" i="125"/>
  <c r="J48" i="125"/>
  <c r="G48" i="125"/>
  <c r="F48" i="125"/>
  <c r="E48" i="125"/>
  <c r="D48" i="125"/>
  <c r="C48" i="125"/>
  <c r="B48" i="125"/>
  <c r="K46" i="125"/>
  <c r="J46" i="125"/>
  <c r="G46" i="125"/>
  <c r="F46" i="125"/>
  <c r="E46" i="125"/>
  <c r="D46" i="125"/>
  <c r="C46" i="125"/>
  <c r="B46" i="125"/>
  <c r="K45" i="125"/>
  <c r="J45" i="125"/>
  <c r="G45" i="125"/>
  <c r="F45" i="125"/>
  <c r="E45" i="125"/>
  <c r="D45" i="125"/>
  <c r="C45" i="125"/>
  <c r="B45" i="125"/>
  <c r="K44" i="125"/>
  <c r="J44" i="125"/>
  <c r="G44" i="125"/>
  <c r="F44" i="125"/>
  <c r="E44" i="125"/>
  <c r="D44" i="125"/>
  <c r="C44" i="125"/>
  <c r="B44" i="125"/>
  <c r="K43" i="125"/>
  <c r="J43" i="125"/>
  <c r="G43" i="125"/>
  <c r="F43" i="125"/>
  <c r="E43" i="125"/>
  <c r="D43" i="125"/>
  <c r="C43" i="125"/>
  <c r="B43" i="125"/>
  <c r="K42" i="125"/>
  <c r="J42" i="125"/>
  <c r="G42" i="125"/>
  <c r="E42" i="125"/>
  <c r="D42" i="125"/>
  <c r="C42" i="125"/>
  <c r="B42" i="125"/>
  <c r="K41" i="125"/>
  <c r="J41" i="125"/>
  <c r="G41" i="125"/>
  <c r="E41" i="125"/>
  <c r="D41" i="125"/>
  <c r="C41" i="125"/>
  <c r="B41" i="125"/>
  <c r="K40" i="125"/>
  <c r="J40" i="125"/>
  <c r="G40" i="125"/>
  <c r="F40" i="125"/>
  <c r="E40" i="125"/>
  <c r="D40" i="125"/>
  <c r="C40" i="125"/>
  <c r="B40" i="125"/>
  <c r="K39" i="125"/>
  <c r="J39" i="125"/>
  <c r="G39" i="125"/>
  <c r="E39" i="125"/>
  <c r="D39" i="125"/>
  <c r="C39" i="125"/>
  <c r="B39" i="125"/>
  <c r="K38" i="125"/>
  <c r="J38" i="125"/>
  <c r="G38" i="125"/>
  <c r="F38" i="125"/>
  <c r="E38" i="125"/>
  <c r="D38" i="125"/>
  <c r="C38" i="125"/>
  <c r="B38" i="125"/>
  <c r="K37" i="125"/>
  <c r="J37" i="125"/>
  <c r="G37" i="125"/>
  <c r="F37" i="125"/>
  <c r="E37" i="125"/>
  <c r="D37" i="125"/>
  <c r="C37" i="125"/>
  <c r="B37" i="125"/>
  <c r="K35" i="125"/>
  <c r="J35" i="125"/>
  <c r="G35" i="125"/>
  <c r="F35" i="125"/>
  <c r="E35" i="125"/>
  <c r="D35" i="125"/>
  <c r="C35" i="125"/>
  <c r="B35" i="125"/>
  <c r="K34" i="125"/>
  <c r="J34" i="125"/>
  <c r="G34" i="125"/>
  <c r="F34" i="125"/>
  <c r="E34" i="125"/>
  <c r="D34" i="125"/>
  <c r="C34" i="125"/>
  <c r="B34" i="125"/>
  <c r="K33" i="125"/>
  <c r="J33" i="125"/>
  <c r="G33" i="125"/>
  <c r="F33" i="125"/>
  <c r="E33" i="125"/>
  <c r="D33" i="125"/>
  <c r="C33" i="125"/>
  <c r="B33" i="125"/>
  <c r="K32" i="125"/>
  <c r="J32" i="125"/>
  <c r="G32" i="125"/>
  <c r="F32" i="125"/>
  <c r="E32" i="125"/>
  <c r="D32" i="125"/>
  <c r="C32" i="125"/>
  <c r="B32" i="125"/>
  <c r="K30" i="125"/>
  <c r="J30" i="125"/>
  <c r="G30" i="125"/>
  <c r="E30" i="125"/>
  <c r="D30" i="125"/>
  <c r="C30" i="125"/>
  <c r="B30" i="125"/>
  <c r="K28" i="125"/>
  <c r="J28" i="125"/>
  <c r="G28" i="125"/>
  <c r="E28" i="125"/>
  <c r="D28" i="125"/>
  <c r="C28" i="125"/>
  <c r="B28" i="125"/>
  <c r="K27" i="125"/>
  <c r="J27" i="125"/>
  <c r="G27" i="125"/>
  <c r="F27" i="125"/>
  <c r="E27" i="125"/>
  <c r="D27" i="125"/>
  <c r="C27" i="125"/>
  <c r="B27" i="125"/>
  <c r="K26" i="125"/>
  <c r="J26" i="125"/>
  <c r="G26" i="125"/>
  <c r="F26" i="125"/>
  <c r="E26" i="125"/>
  <c r="D26" i="125"/>
  <c r="C26" i="125"/>
  <c r="B26" i="125"/>
  <c r="K25" i="125"/>
  <c r="J25" i="125"/>
  <c r="G25" i="125"/>
  <c r="F25" i="125"/>
  <c r="E25" i="125"/>
  <c r="D25" i="125"/>
  <c r="C25" i="125"/>
  <c r="B25" i="125"/>
  <c r="K24" i="125"/>
  <c r="J24" i="125"/>
  <c r="G24" i="125"/>
  <c r="F24" i="125"/>
  <c r="E24" i="125"/>
  <c r="D24" i="125"/>
  <c r="C24" i="125"/>
  <c r="B24" i="125"/>
  <c r="K23" i="125"/>
  <c r="J23" i="125"/>
  <c r="G23" i="125"/>
  <c r="E23" i="125"/>
  <c r="D23" i="125"/>
  <c r="C23" i="125"/>
  <c r="B23" i="125"/>
  <c r="K22" i="125"/>
  <c r="J22" i="125"/>
  <c r="G22" i="125"/>
  <c r="F22" i="125"/>
  <c r="E22" i="125"/>
  <c r="D22" i="125"/>
  <c r="C22" i="125"/>
  <c r="B22" i="125"/>
  <c r="K21" i="125"/>
  <c r="J21" i="125"/>
  <c r="G21" i="125"/>
  <c r="F21" i="125"/>
  <c r="E21" i="125"/>
  <c r="D21" i="125"/>
  <c r="C21" i="125"/>
  <c r="B21" i="125"/>
  <c r="K20" i="125"/>
  <c r="J20" i="125"/>
  <c r="G20" i="125"/>
  <c r="F20" i="125"/>
  <c r="E20" i="125"/>
  <c r="D20" i="125"/>
  <c r="C20" i="125"/>
  <c r="B20" i="125"/>
  <c r="K19" i="125"/>
  <c r="J19" i="125"/>
  <c r="G19" i="125"/>
  <c r="F19" i="125"/>
  <c r="E19" i="125"/>
  <c r="D19" i="125"/>
  <c r="C19" i="125"/>
  <c r="B19" i="125"/>
  <c r="K18" i="125"/>
  <c r="J18" i="125"/>
  <c r="G18" i="125"/>
  <c r="F18" i="125"/>
  <c r="E18" i="125"/>
  <c r="D18" i="125"/>
  <c r="C18" i="125"/>
  <c r="B18" i="125"/>
  <c r="K17" i="125"/>
  <c r="J17" i="125"/>
  <c r="G17" i="125"/>
  <c r="F17" i="125"/>
  <c r="E17" i="125"/>
  <c r="D17" i="125"/>
  <c r="C17" i="125"/>
  <c r="B17" i="125"/>
  <c r="K16" i="125"/>
  <c r="J16" i="125"/>
  <c r="G16" i="125"/>
  <c r="F16" i="125"/>
  <c r="E16" i="125"/>
  <c r="D16" i="125"/>
  <c r="C16" i="125"/>
  <c r="B16" i="125"/>
  <c r="K15" i="125"/>
  <c r="J15" i="125"/>
  <c r="G15" i="125"/>
  <c r="E15" i="125"/>
  <c r="D15" i="125"/>
  <c r="C15" i="125"/>
  <c r="B15" i="125"/>
  <c r="K14" i="125"/>
  <c r="J14" i="125"/>
  <c r="G14" i="125"/>
  <c r="F14" i="125"/>
  <c r="E14" i="125"/>
  <c r="D14" i="125"/>
  <c r="C14" i="125"/>
  <c r="B14" i="125"/>
  <c r="K13" i="125"/>
  <c r="J13" i="125"/>
  <c r="G13" i="125"/>
  <c r="F13" i="125"/>
  <c r="E13" i="125"/>
  <c r="D13" i="125"/>
  <c r="C13" i="125"/>
  <c r="B13" i="125"/>
  <c r="K12" i="125"/>
  <c r="J12" i="125"/>
  <c r="G12" i="125"/>
  <c r="F12" i="125"/>
  <c r="E12" i="125"/>
  <c r="D12" i="125"/>
  <c r="C12" i="125"/>
  <c r="B12" i="125"/>
  <c r="K11" i="125"/>
  <c r="J11" i="125"/>
  <c r="G11" i="125"/>
  <c r="F11" i="125"/>
  <c r="E11" i="125"/>
  <c r="D11" i="125"/>
  <c r="C11" i="125"/>
  <c r="B11" i="125"/>
  <c r="K10" i="125"/>
  <c r="J10" i="125"/>
  <c r="G10" i="125"/>
  <c r="F10" i="125"/>
  <c r="E10" i="125"/>
  <c r="D10" i="125"/>
  <c r="C10" i="125"/>
  <c r="B10" i="125"/>
  <c r="B52" i="104"/>
  <c r="C52" i="104"/>
  <c r="D52" i="104"/>
  <c r="E52" i="104"/>
  <c r="F52" i="104"/>
  <c r="G52" i="104"/>
  <c r="J52" i="104"/>
  <c r="B48" i="124"/>
  <c r="C48" i="124"/>
  <c r="D48" i="124"/>
  <c r="E48" i="124"/>
  <c r="F48" i="124"/>
  <c r="G48" i="124"/>
  <c r="J48" i="124"/>
  <c r="J53" i="124"/>
  <c r="G53" i="124"/>
  <c r="F53" i="124"/>
  <c r="E53" i="124"/>
  <c r="D53" i="124"/>
  <c r="C53" i="124"/>
  <c r="B53" i="124"/>
  <c r="J52" i="124"/>
  <c r="G52" i="124"/>
  <c r="F52" i="124"/>
  <c r="E52" i="124"/>
  <c r="D52" i="124"/>
  <c r="C52" i="124"/>
  <c r="B52" i="124"/>
  <c r="J50" i="124"/>
  <c r="G50" i="124"/>
  <c r="F50" i="124"/>
  <c r="E50" i="124"/>
  <c r="D50" i="124"/>
  <c r="C50" i="124"/>
  <c r="B50" i="124"/>
  <c r="K46" i="124"/>
  <c r="J46" i="124"/>
  <c r="G46" i="124"/>
  <c r="F46" i="124"/>
  <c r="E46" i="124"/>
  <c r="D46" i="124"/>
  <c r="C46" i="124"/>
  <c r="B46" i="124"/>
  <c r="K45" i="124"/>
  <c r="J45" i="124"/>
  <c r="G45" i="124"/>
  <c r="F45" i="124"/>
  <c r="E45" i="124"/>
  <c r="D45" i="124"/>
  <c r="C45" i="124"/>
  <c r="B45" i="124"/>
  <c r="K44" i="124"/>
  <c r="J44" i="124"/>
  <c r="G44" i="124"/>
  <c r="F44" i="124"/>
  <c r="E44" i="124"/>
  <c r="D44" i="124"/>
  <c r="C44" i="124"/>
  <c r="B44" i="124"/>
  <c r="K43" i="124"/>
  <c r="J43" i="124"/>
  <c r="G43" i="124"/>
  <c r="F43" i="124"/>
  <c r="E43" i="124"/>
  <c r="D43" i="124"/>
  <c r="C43" i="124"/>
  <c r="B43" i="124"/>
  <c r="K42" i="124"/>
  <c r="J42" i="124"/>
  <c r="G42" i="124"/>
  <c r="E42" i="124"/>
  <c r="D42" i="124"/>
  <c r="C42" i="124"/>
  <c r="B42" i="124"/>
  <c r="K41" i="124"/>
  <c r="J41" i="124"/>
  <c r="G41" i="124"/>
  <c r="E41" i="124"/>
  <c r="D41" i="124"/>
  <c r="C41" i="124"/>
  <c r="B41" i="124"/>
  <c r="K40" i="124"/>
  <c r="J40" i="124"/>
  <c r="G40" i="124"/>
  <c r="F40" i="124"/>
  <c r="E40" i="124"/>
  <c r="D40" i="124"/>
  <c r="C40" i="124"/>
  <c r="B40" i="124"/>
  <c r="K39" i="124"/>
  <c r="J39" i="124"/>
  <c r="G39" i="124"/>
  <c r="E39" i="124"/>
  <c r="D39" i="124"/>
  <c r="C39" i="124"/>
  <c r="B39" i="124"/>
  <c r="K38" i="124"/>
  <c r="J38" i="124"/>
  <c r="G38" i="124"/>
  <c r="F38" i="124"/>
  <c r="E38" i="124"/>
  <c r="D38" i="124"/>
  <c r="C38" i="124"/>
  <c r="B38" i="124"/>
  <c r="K37" i="124"/>
  <c r="J37" i="124"/>
  <c r="G37" i="124"/>
  <c r="F37" i="124"/>
  <c r="E37" i="124"/>
  <c r="D37" i="124"/>
  <c r="C37" i="124"/>
  <c r="B37" i="124"/>
  <c r="K35" i="124"/>
  <c r="J35" i="124"/>
  <c r="G35" i="124"/>
  <c r="F35" i="124"/>
  <c r="E35" i="124"/>
  <c r="D35" i="124"/>
  <c r="C35" i="124"/>
  <c r="B35" i="124"/>
  <c r="K34" i="124"/>
  <c r="J34" i="124"/>
  <c r="G34" i="124"/>
  <c r="F34" i="124"/>
  <c r="E34" i="124"/>
  <c r="D34" i="124"/>
  <c r="C34" i="124"/>
  <c r="B34" i="124"/>
  <c r="K33" i="124"/>
  <c r="J33" i="124"/>
  <c r="G33" i="124"/>
  <c r="F33" i="124"/>
  <c r="E33" i="124"/>
  <c r="D33" i="124"/>
  <c r="C33" i="124"/>
  <c r="B33" i="124"/>
  <c r="K32" i="124"/>
  <c r="J32" i="124"/>
  <c r="G32" i="124"/>
  <c r="F32" i="124"/>
  <c r="E32" i="124"/>
  <c r="D32" i="124"/>
  <c r="C32" i="124"/>
  <c r="B32" i="124"/>
  <c r="K30" i="124"/>
  <c r="J30" i="124"/>
  <c r="G30" i="124"/>
  <c r="E30" i="124"/>
  <c r="D30" i="124"/>
  <c r="C30" i="124"/>
  <c r="B30" i="124"/>
  <c r="K28" i="124"/>
  <c r="J28" i="124"/>
  <c r="G28" i="124"/>
  <c r="E28" i="124"/>
  <c r="D28" i="124"/>
  <c r="C28" i="124"/>
  <c r="B28" i="124"/>
  <c r="K27" i="124"/>
  <c r="J27" i="124"/>
  <c r="G27" i="124"/>
  <c r="F27" i="124"/>
  <c r="E27" i="124"/>
  <c r="D27" i="124"/>
  <c r="C27" i="124"/>
  <c r="B27" i="124"/>
  <c r="K26" i="124"/>
  <c r="J26" i="124"/>
  <c r="G26" i="124"/>
  <c r="F26" i="124"/>
  <c r="E26" i="124"/>
  <c r="D26" i="124"/>
  <c r="C26" i="124"/>
  <c r="B26" i="124"/>
  <c r="K25" i="124"/>
  <c r="J25" i="124"/>
  <c r="G25" i="124"/>
  <c r="F25" i="124"/>
  <c r="E25" i="124"/>
  <c r="D25" i="124"/>
  <c r="C25" i="124"/>
  <c r="B25" i="124"/>
  <c r="K24" i="124"/>
  <c r="J24" i="124"/>
  <c r="G24" i="124"/>
  <c r="F24" i="124"/>
  <c r="E24" i="124"/>
  <c r="D24" i="124"/>
  <c r="C24" i="124"/>
  <c r="B24" i="124"/>
  <c r="K23" i="124"/>
  <c r="J23" i="124"/>
  <c r="G23" i="124"/>
  <c r="E23" i="124"/>
  <c r="D23" i="124"/>
  <c r="C23" i="124"/>
  <c r="B23" i="124"/>
  <c r="K22" i="124"/>
  <c r="J22" i="124"/>
  <c r="G22" i="124"/>
  <c r="F22" i="124"/>
  <c r="E22" i="124"/>
  <c r="D22" i="124"/>
  <c r="C22" i="124"/>
  <c r="B22" i="124"/>
  <c r="K21" i="124"/>
  <c r="J21" i="124"/>
  <c r="G21" i="124"/>
  <c r="F21" i="124"/>
  <c r="E21" i="124"/>
  <c r="D21" i="124"/>
  <c r="C21" i="124"/>
  <c r="B21" i="124"/>
  <c r="K20" i="124"/>
  <c r="J20" i="124"/>
  <c r="G20" i="124"/>
  <c r="F20" i="124"/>
  <c r="E20" i="124"/>
  <c r="D20" i="124"/>
  <c r="C20" i="124"/>
  <c r="B20" i="124"/>
  <c r="K19" i="124"/>
  <c r="J19" i="124"/>
  <c r="G19" i="124"/>
  <c r="F19" i="124"/>
  <c r="E19" i="124"/>
  <c r="D19" i="124"/>
  <c r="C19" i="124"/>
  <c r="B19" i="124"/>
  <c r="K18" i="124"/>
  <c r="J18" i="124"/>
  <c r="G18" i="124"/>
  <c r="F18" i="124"/>
  <c r="E18" i="124"/>
  <c r="D18" i="124"/>
  <c r="C18" i="124"/>
  <c r="B18" i="124"/>
  <c r="K17" i="124"/>
  <c r="J17" i="124"/>
  <c r="G17" i="124"/>
  <c r="F17" i="124"/>
  <c r="E17" i="124"/>
  <c r="D17" i="124"/>
  <c r="C17" i="124"/>
  <c r="B17" i="124"/>
  <c r="K16" i="124"/>
  <c r="J16" i="124"/>
  <c r="G16" i="124"/>
  <c r="F16" i="124"/>
  <c r="E16" i="124"/>
  <c r="D16" i="124"/>
  <c r="C16" i="124"/>
  <c r="B16" i="124"/>
  <c r="K15" i="124"/>
  <c r="J15" i="124"/>
  <c r="G15" i="124"/>
  <c r="E15" i="124"/>
  <c r="D15" i="124"/>
  <c r="C15" i="124"/>
  <c r="B15" i="124"/>
  <c r="K14" i="124"/>
  <c r="J14" i="124"/>
  <c r="G14" i="124"/>
  <c r="F14" i="124"/>
  <c r="E14" i="124"/>
  <c r="D14" i="124"/>
  <c r="C14" i="124"/>
  <c r="B14" i="124"/>
  <c r="K13" i="124"/>
  <c r="J13" i="124"/>
  <c r="G13" i="124"/>
  <c r="F13" i="124"/>
  <c r="E13" i="124"/>
  <c r="D13" i="124"/>
  <c r="C13" i="124"/>
  <c r="B13" i="124"/>
  <c r="K12" i="124"/>
  <c r="J12" i="124"/>
  <c r="G12" i="124"/>
  <c r="F12" i="124"/>
  <c r="E12" i="124"/>
  <c r="D12" i="124"/>
  <c r="C12" i="124"/>
  <c r="B12" i="124"/>
  <c r="K11" i="124"/>
  <c r="J11" i="124"/>
  <c r="G11" i="124"/>
  <c r="F11" i="124"/>
  <c r="E11" i="124"/>
  <c r="D11" i="124"/>
  <c r="C11" i="124"/>
  <c r="B11" i="124"/>
  <c r="K10" i="124"/>
  <c r="J10" i="124"/>
  <c r="G10" i="124"/>
  <c r="F10" i="124"/>
  <c r="E10" i="124"/>
  <c r="D10" i="124"/>
  <c r="C10" i="124"/>
  <c r="B10" i="124"/>
  <c r="J52" i="123"/>
  <c r="G52" i="123"/>
  <c r="F52" i="123"/>
  <c r="E52" i="123"/>
  <c r="D52" i="123"/>
  <c r="C52" i="123"/>
  <c r="B52" i="123"/>
  <c r="J50" i="123"/>
  <c r="G50" i="123"/>
  <c r="F50" i="123"/>
  <c r="E50" i="123"/>
  <c r="D50" i="123"/>
  <c r="C50" i="123"/>
  <c r="B50" i="123"/>
  <c r="J48" i="123"/>
  <c r="G48" i="123"/>
  <c r="F48" i="123"/>
  <c r="E48" i="123"/>
  <c r="D48" i="123"/>
  <c r="C48" i="123"/>
  <c r="B48" i="123"/>
  <c r="K46" i="123"/>
  <c r="J46" i="123"/>
  <c r="G46" i="123"/>
  <c r="F46" i="123"/>
  <c r="E46" i="123"/>
  <c r="D46" i="123"/>
  <c r="C46" i="123"/>
  <c r="B46" i="123"/>
  <c r="K45" i="123"/>
  <c r="J45" i="123"/>
  <c r="G45" i="123"/>
  <c r="F45" i="123"/>
  <c r="E45" i="123"/>
  <c r="D45" i="123"/>
  <c r="C45" i="123"/>
  <c r="B45" i="123"/>
  <c r="K44" i="123"/>
  <c r="J44" i="123"/>
  <c r="G44" i="123"/>
  <c r="F44" i="123"/>
  <c r="E44" i="123"/>
  <c r="D44" i="123"/>
  <c r="C44" i="123"/>
  <c r="B44" i="123"/>
  <c r="K43" i="123"/>
  <c r="J43" i="123"/>
  <c r="G43" i="123"/>
  <c r="F43" i="123"/>
  <c r="E43" i="123"/>
  <c r="D43" i="123"/>
  <c r="C43" i="123"/>
  <c r="B43" i="123"/>
  <c r="K42" i="123"/>
  <c r="J42" i="123"/>
  <c r="G42" i="123"/>
  <c r="E42" i="123"/>
  <c r="D42" i="123"/>
  <c r="C42" i="123"/>
  <c r="B42" i="123"/>
  <c r="K41" i="123"/>
  <c r="J41" i="123"/>
  <c r="G41" i="123"/>
  <c r="E41" i="123"/>
  <c r="D41" i="123"/>
  <c r="C41" i="123"/>
  <c r="B41" i="123"/>
  <c r="K40" i="123"/>
  <c r="J40" i="123"/>
  <c r="G40" i="123"/>
  <c r="F40" i="123"/>
  <c r="E40" i="123"/>
  <c r="D40" i="123"/>
  <c r="C40" i="123"/>
  <c r="B40" i="123"/>
  <c r="K39" i="123"/>
  <c r="J39" i="123"/>
  <c r="G39" i="123"/>
  <c r="E39" i="123"/>
  <c r="D39" i="123"/>
  <c r="C39" i="123"/>
  <c r="B39" i="123"/>
  <c r="K38" i="123"/>
  <c r="J38" i="123"/>
  <c r="G38" i="123"/>
  <c r="F38" i="123"/>
  <c r="E38" i="123"/>
  <c r="D38" i="123"/>
  <c r="C38" i="123"/>
  <c r="B38" i="123"/>
  <c r="K37" i="123"/>
  <c r="J37" i="123"/>
  <c r="G37" i="123"/>
  <c r="F37" i="123"/>
  <c r="E37" i="123"/>
  <c r="D37" i="123"/>
  <c r="C37" i="123"/>
  <c r="B37" i="123"/>
  <c r="K35" i="123"/>
  <c r="J35" i="123"/>
  <c r="G35" i="123"/>
  <c r="F35" i="123"/>
  <c r="E35" i="123"/>
  <c r="D35" i="123"/>
  <c r="C35" i="123"/>
  <c r="B35" i="123"/>
  <c r="K34" i="123"/>
  <c r="J34" i="123"/>
  <c r="G34" i="123"/>
  <c r="F34" i="123"/>
  <c r="E34" i="123"/>
  <c r="D34" i="123"/>
  <c r="C34" i="123"/>
  <c r="B34" i="123"/>
  <c r="K33" i="123"/>
  <c r="J33" i="123"/>
  <c r="G33" i="123"/>
  <c r="F33" i="123"/>
  <c r="E33" i="123"/>
  <c r="D33" i="123"/>
  <c r="C33" i="123"/>
  <c r="B33" i="123"/>
  <c r="K32" i="123"/>
  <c r="J32" i="123"/>
  <c r="G32" i="123"/>
  <c r="F32" i="123"/>
  <c r="E32" i="123"/>
  <c r="D32" i="123"/>
  <c r="C32" i="123"/>
  <c r="B32" i="123"/>
  <c r="K30" i="123"/>
  <c r="J30" i="123"/>
  <c r="G30" i="123"/>
  <c r="E30" i="123"/>
  <c r="D30" i="123"/>
  <c r="C30" i="123"/>
  <c r="B30" i="123"/>
  <c r="K28" i="123"/>
  <c r="J28" i="123"/>
  <c r="G28" i="123"/>
  <c r="E28" i="123"/>
  <c r="D28" i="123"/>
  <c r="C28" i="123"/>
  <c r="B28" i="123"/>
  <c r="K27" i="123"/>
  <c r="J27" i="123"/>
  <c r="G27" i="123"/>
  <c r="F27" i="123"/>
  <c r="E27" i="123"/>
  <c r="D27" i="123"/>
  <c r="C27" i="123"/>
  <c r="B27" i="123"/>
  <c r="K26" i="123"/>
  <c r="J26" i="123"/>
  <c r="G26" i="123"/>
  <c r="F26" i="123"/>
  <c r="E26" i="123"/>
  <c r="D26" i="123"/>
  <c r="C26" i="123"/>
  <c r="B26" i="123"/>
  <c r="K25" i="123"/>
  <c r="J25" i="123"/>
  <c r="G25" i="123"/>
  <c r="F25" i="123"/>
  <c r="E25" i="123"/>
  <c r="D25" i="123"/>
  <c r="C25" i="123"/>
  <c r="B25" i="123"/>
  <c r="K24" i="123"/>
  <c r="J24" i="123"/>
  <c r="G24" i="123"/>
  <c r="F24" i="123"/>
  <c r="E24" i="123"/>
  <c r="D24" i="123"/>
  <c r="C24" i="123"/>
  <c r="B24" i="123"/>
  <c r="K23" i="123"/>
  <c r="J23" i="123"/>
  <c r="G23" i="123"/>
  <c r="E23" i="123"/>
  <c r="D23" i="123"/>
  <c r="C23" i="123"/>
  <c r="B23" i="123"/>
  <c r="K22" i="123"/>
  <c r="J22" i="123"/>
  <c r="G22" i="123"/>
  <c r="F22" i="123"/>
  <c r="E22" i="123"/>
  <c r="D22" i="123"/>
  <c r="C22" i="123"/>
  <c r="B22" i="123"/>
  <c r="K21" i="123"/>
  <c r="J21" i="123"/>
  <c r="G21" i="123"/>
  <c r="F21" i="123"/>
  <c r="E21" i="123"/>
  <c r="D21" i="123"/>
  <c r="C21" i="123"/>
  <c r="B21" i="123"/>
  <c r="K20" i="123"/>
  <c r="J20" i="123"/>
  <c r="G20" i="123"/>
  <c r="F20" i="123"/>
  <c r="E20" i="123"/>
  <c r="D20" i="123"/>
  <c r="C20" i="123"/>
  <c r="B20" i="123"/>
  <c r="K19" i="123"/>
  <c r="J19" i="123"/>
  <c r="G19" i="123"/>
  <c r="F19" i="123"/>
  <c r="E19" i="123"/>
  <c r="D19" i="123"/>
  <c r="C19" i="123"/>
  <c r="B19" i="123"/>
  <c r="K18" i="123"/>
  <c r="J18" i="123"/>
  <c r="G18" i="123"/>
  <c r="F18" i="123"/>
  <c r="E18" i="123"/>
  <c r="D18" i="123"/>
  <c r="C18" i="123"/>
  <c r="B18" i="123"/>
  <c r="K17" i="123"/>
  <c r="J17" i="123"/>
  <c r="G17" i="123"/>
  <c r="F17" i="123"/>
  <c r="E17" i="123"/>
  <c r="D17" i="123"/>
  <c r="C17" i="123"/>
  <c r="B17" i="123"/>
  <c r="K16" i="123"/>
  <c r="J16" i="123"/>
  <c r="G16" i="123"/>
  <c r="F16" i="123"/>
  <c r="E16" i="123"/>
  <c r="D16" i="123"/>
  <c r="C16" i="123"/>
  <c r="B16" i="123"/>
  <c r="K15" i="123"/>
  <c r="J15" i="123"/>
  <c r="G15" i="123"/>
  <c r="E15" i="123"/>
  <c r="D15" i="123"/>
  <c r="C15" i="123"/>
  <c r="B15" i="123"/>
  <c r="K14" i="123"/>
  <c r="J14" i="123"/>
  <c r="G14" i="123"/>
  <c r="F14" i="123"/>
  <c r="E14" i="123"/>
  <c r="D14" i="123"/>
  <c r="C14" i="123"/>
  <c r="B14" i="123"/>
  <c r="K13" i="123"/>
  <c r="J13" i="123"/>
  <c r="G13" i="123"/>
  <c r="F13" i="123"/>
  <c r="E13" i="123"/>
  <c r="D13" i="123"/>
  <c r="C13" i="123"/>
  <c r="B13" i="123"/>
  <c r="K12" i="123"/>
  <c r="J12" i="123"/>
  <c r="G12" i="123"/>
  <c r="F12" i="123"/>
  <c r="E12" i="123"/>
  <c r="D12" i="123"/>
  <c r="C12" i="123"/>
  <c r="B12" i="123"/>
  <c r="K11" i="123"/>
  <c r="J11" i="123"/>
  <c r="G11" i="123"/>
  <c r="F11" i="123"/>
  <c r="E11" i="123"/>
  <c r="D11" i="123"/>
  <c r="C11" i="123"/>
  <c r="B11" i="123"/>
  <c r="K10" i="123"/>
  <c r="J10" i="123"/>
  <c r="G10" i="123"/>
  <c r="F10" i="123"/>
  <c r="E10" i="123"/>
  <c r="D10" i="123"/>
  <c r="C10" i="123"/>
  <c r="B10" i="123"/>
  <c r="J48" i="122"/>
  <c r="G48" i="122"/>
  <c r="F48" i="122"/>
  <c r="E48" i="122"/>
  <c r="D48" i="122"/>
  <c r="C48" i="122"/>
  <c r="B48" i="122"/>
  <c r="K46" i="122"/>
  <c r="J46" i="122"/>
  <c r="G46" i="122"/>
  <c r="F46" i="122"/>
  <c r="E46" i="122"/>
  <c r="D46" i="122"/>
  <c r="C46" i="122"/>
  <c r="B46" i="122"/>
  <c r="K45" i="122"/>
  <c r="J45" i="122"/>
  <c r="G45" i="122"/>
  <c r="F45" i="122"/>
  <c r="E45" i="122"/>
  <c r="D45" i="122"/>
  <c r="C45" i="122"/>
  <c r="B45" i="122"/>
  <c r="K44" i="122"/>
  <c r="J44" i="122"/>
  <c r="G44" i="122"/>
  <c r="F44" i="122"/>
  <c r="E44" i="122"/>
  <c r="D44" i="122"/>
  <c r="C44" i="122"/>
  <c r="B44" i="122"/>
  <c r="K43" i="122"/>
  <c r="J43" i="122"/>
  <c r="G43" i="122"/>
  <c r="F43" i="122"/>
  <c r="E43" i="122"/>
  <c r="D43" i="122"/>
  <c r="C43" i="122"/>
  <c r="B43" i="122"/>
  <c r="K42" i="122"/>
  <c r="J42" i="122"/>
  <c r="G42" i="122"/>
  <c r="E42" i="122"/>
  <c r="D42" i="122"/>
  <c r="C42" i="122"/>
  <c r="B42" i="122"/>
  <c r="K41" i="122"/>
  <c r="J41" i="122"/>
  <c r="G41" i="122"/>
  <c r="E41" i="122"/>
  <c r="D41" i="122"/>
  <c r="C41" i="122"/>
  <c r="B41" i="122"/>
  <c r="K40" i="122"/>
  <c r="J40" i="122"/>
  <c r="G40" i="122"/>
  <c r="F40" i="122"/>
  <c r="E40" i="122"/>
  <c r="D40" i="122"/>
  <c r="C40" i="122"/>
  <c r="B40" i="122"/>
  <c r="K39" i="122"/>
  <c r="J39" i="122"/>
  <c r="G39" i="122"/>
  <c r="E39" i="122"/>
  <c r="D39" i="122"/>
  <c r="C39" i="122"/>
  <c r="B39" i="122"/>
  <c r="K38" i="122"/>
  <c r="J38" i="122"/>
  <c r="G38" i="122"/>
  <c r="F38" i="122"/>
  <c r="E38" i="122"/>
  <c r="D38" i="122"/>
  <c r="C38" i="122"/>
  <c r="B38" i="122"/>
  <c r="K37" i="122"/>
  <c r="J37" i="122"/>
  <c r="G37" i="122"/>
  <c r="F37" i="122"/>
  <c r="E37" i="122"/>
  <c r="D37" i="122"/>
  <c r="C37" i="122"/>
  <c r="B37" i="122"/>
  <c r="K35" i="122"/>
  <c r="J35" i="122"/>
  <c r="G35" i="122"/>
  <c r="F35" i="122"/>
  <c r="E35" i="122"/>
  <c r="D35" i="122"/>
  <c r="C35" i="122"/>
  <c r="B35" i="122"/>
  <c r="K34" i="122"/>
  <c r="J34" i="122"/>
  <c r="G34" i="122"/>
  <c r="F34" i="122"/>
  <c r="E34" i="122"/>
  <c r="D34" i="122"/>
  <c r="C34" i="122"/>
  <c r="B34" i="122"/>
  <c r="K33" i="122"/>
  <c r="J33" i="122"/>
  <c r="G33" i="122"/>
  <c r="F33" i="122"/>
  <c r="E33" i="122"/>
  <c r="D33" i="122"/>
  <c r="C33" i="122"/>
  <c r="B33" i="122"/>
  <c r="K32" i="122"/>
  <c r="J32" i="122"/>
  <c r="G32" i="122"/>
  <c r="F32" i="122"/>
  <c r="E32" i="122"/>
  <c r="D32" i="122"/>
  <c r="C32" i="122"/>
  <c r="B32" i="122"/>
  <c r="K30" i="122"/>
  <c r="J30" i="122"/>
  <c r="G30" i="122"/>
  <c r="E30" i="122"/>
  <c r="D30" i="122"/>
  <c r="C30" i="122"/>
  <c r="B30" i="122"/>
  <c r="K28" i="122"/>
  <c r="J28" i="122"/>
  <c r="G28" i="122"/>
  <c r="E28" i="122"/>
  <c r="D28" i="122"/>
  <c r="C28" i="122"/>
  <c r="B28" i="122"/>
  <c r="K27" i="122"/>
  <c r="J27" i="122"/>
  <c r="G27" i="122"/>
  <c r="F27" i="122"/>
  <c r="E27" i="122"/>
  <c r="D27" i="122"/>
  <c r="C27" i="122"/>
  <c r="B27" i="122"/>
  <c r="K26" i="122"/>
  <c r="J26" i="122"/>
  <c r="G26" i="122"/>
  <c r="F26" i="122"/>
  <c r="E26" i="122"/>
  <c r="D26" i="122"/>
  <c r="C26" i="122"/>
  <c r="B26" i="122"/>
  <c r="K25" i="122"/>
  <c r="J25" i="122"/>
  <c r="G25" i="122"/>
  <c r="F25" i="122"/>
  <c r="E25" i="122"/>
  <c r="D25" i="122"/>
  <c r="C25" i="122"/>
  <c r="B25" i="122"/>
  <c r="K24" i="122"/>
  <c r="J24" i="122"/>
  <c r="G24" i="122"/>
  <c r="F24" i="122"/>
  <c r="E24" i="122"/>
  <c r="D24" i="122"/>
  <c r="C24" i="122"/>
  <c r="B24" i="122"/>
  <c r="K23" i="122"/>
  <c r="J23" i="122"/>
  <c r="G23" i="122"/>
  <c r="E23" i="122"/>
  <c r="D23" i="122"/>
  <c r="C23" i="122"/>
  <c r="B23" i="122"/>
  <c r="K22" i="122"/>
  <c r="J22" i="122"/>
  <c r="G22" i="122"/>
  <c r="F22" i="122"/>
  <c r="E22" i="122"/>
  <c r="D22" i="122"/>
  <c r="C22" i="122"/>
  <c r="B22" i="122"/>
  <c r="K21" i="122"/>
  <c r="J21" i="122"/>
  <c r="G21" i="122"/>
  <c r="F21" i="122"/>
  <c r="E21" i="122"/>
  <c r="D21" i="122"/>
  <c r="C21" i="122"/>
  <c r="B21" i="122"/>
  <c r="K20" i="122"/>
  <c r="J20" i="122"/>
  <c r="G20" i="122"/>
  <c r="F20" i="122"/>
  <c r="E20" i="122"/>
  <c r="D20" i="122"/>
  <c r="C20" i="122"/>
  <c r="B20" i="122"/>
  <c r="K19" i="122"/>
  <c r="J19" i="122"/>
  <c r="G19" i="122"/>
  <c r="F19" i="122"/>
  <c r="E19" i="122"/>
  <c r="D19" i="122"/>
  <c r="C19" i="122"/>
  <c r="B19" i="122"/>
  <c r="K18" i="122"/>
  <c r="J18" i="122"/>
  <c r="G18" i="122"/>
  <c r="F18" i="122"/>
  <c r="E18" i="122"/>
  <c r="D18" i="122"/>
  <c r="C18" i="122"/>
  <c r="B18" i="122"/>
  <c r="K17" i="122"/>
  <c r="J17" i="122"/>
  <c r="G17" i="122"/>
  <c r="F17" i="122"/>
  <c r="E17" i="122"/>
  <c r="D17" i="122"/>
  <c r="C17" i="122"/>
  <c r="B17" i="122"/>
  <c r="K16" i="122"/>
  <c r="J16" i="122"/>
  <c r="G16" i="122"/>
  <c r="F16" i="122"/>
  <c r="E16" i="122"/>
  <c r="D16" i="122"/>
  <c r="C16" i="122"/>
  <c r="B16" i="122"/>
  <c r="K15" i="122"/>
  <c r="J15" i="122"/>
  <c r="G15" i="122"/>
  <c r="E15" i="122"/>
  <c r="D15" i="122"/>
  <c r="C15" i="122"/>
  <c r="B15" i="122"/>
  <c r="K14" i="122"/>
  <c r="J14" i="122"/>
  <c r="G14" i="122"/>
  <c r="F14" i="122"/>
  <c r="E14" i="122"/>
  <c r="D14" i="122"/>
  <c r="C14" i="122"/>
  <c r="B14" i="122"/>
  <c r="K13" i="122"/>
  <c r="J13" i="122"/>
  <c r="G13" i="122"/>
  <c r="F13" i="122"/>
  <c r="E13" i="122"/>
  <c r="D13" i="122"/>
  <c r="C13" i="122"/>
  <c r="B13" i="122"/>
  <c r="K12" i="122"/>
  <c r="J12" i="122"/>
  <c r="G12" i="122"/>
  <c r="F12" i="122"/>
  <c r="E12" i="122"/>
  <c r="D12" i="122"/>
  <c r="C12" i="122"/>
  <c r="B12" i="122"/>
  <c r="K11" i="122"/>
  <c r="J11" i="122"/>
  <c r="G11" i="122"/>
  <c r="F11" i="122"/>
  <c r="E11" i="122"/>
  <c r="D11" i="122"/>
  <c r="C11" i="122"/>
  <c r="B11" i="122"/>
  <c r="K10" i="122"/>
  <c r="J10" i="122"/>
  <c r="G10" i="122"/>
  <c r="F10" i="122"/>
  <c r="E10" i="122"/>
  <c r="D10" i="122"/>
  <c r="C10" i="122"/>
  <c r="B10" i="122"/>
  <c r="J54" i="121"/>
  <c r="G54" i="121"/>
  <c r="F54" i="121"/>
  <c r="E54" i="121"/>
  <c r="D54" i="121"/>
  <c r="C54" i="121"/>
  <c r="B54" i="121"/>
  <c r="J53" i="121"/>
  <c r="G53" i="121"/>
  <c r="F53" i="121"/>
  <c r="E53" i="121"/>
  <c r="D53" i="121"/>
  <c r="C53" i="121"/>
  <c r="B53" i="121"/>
  <c r="J51" i="121"/>
  <c r="G51" i="121"/>
  <c r="F51" i="121"/>
  <c r="E51" i="121"/>
  <c r="D51" i="121"/>
  <c r="C51" i="121"/>
  <c r="B51" i="121"/>
  <c r="J49" i="121"/>
  <c r="G49" i="121"/>
  <c r="F49" i="121"/>
  <c r="E49" i="121"/>
  <c r="D49" i="121"/>
  <c r="C49" i="121"/>
  <c r="B49" i="121"/>
  <c r="J48" i="121"/>
  <c r="G48" i="121"/>
  <c r="F48" i="121"/>
  <c r="E48" i="121"/>
  <c r="D48" i="121"/>
  <c r="C48" i="121"/>
  <c r="B48" i="121"/>
  <c r="K46" i="121"/>
  <c r="J46" i="121"/>
  <c r="G46" i="121"/>
  <c r="F46" i="121"/>
  <c r="E46" i="121"/>
  <c r="D46" i="121"/>
  <c r="C46" i="121"/>
  <c r="B46" i="121"/>
  <c r="K45" i="121"/>
  <c r="J45" i="121"/>
  <c r="G45" i="121"/>
  <c r="F45" i="121"/>
  <c r="E45" i="121"/>
  <c r="D45" i="121"/>
  <c r="C45" i="121"/>
  <c r="B45" i="121"/>
  <c r="K44" i="121"/>
  <c r="J44" i="121"/>
  <c r="G44" i="121"/>
  <c r="F44" i="121"/>
  <c r="E44" i="121"/>
  <c r="D44" i="121"/>
  <c r="C44" i="121"/>
  <c r="B44" i="121"/>
  <c r="K43" i="121"/>
  <c r="J43" i="121"/>
  <c r="G43" i="121"/>
  <c r="F43" i="121"/>
  <c r="E43" i="121"/>
  <c r="D43" i="121"/>
  <c r="C43" i="121"/>
  <c r="B43" i="121"/>
  <c r="K42" i="121"/>
  <c r="J42" i="121"/>
  <c r="G42" i="121"/>
  <c r="E42" i="121"/>
  <c r="D42" i="121"/>
  <c r="C42" i="121"/>
  <c r="B42" i="121"/>
  <c r="K41" i="121"/>
  <c r="J41" i="121"/>
  <c r="G41" i="121"/>
  <c r="E41" i="121"/>
  <c r="D41" i="121"/>
  <c r="C41" i="121"/>
  <c r="B41" i="121"/>
  <c r="K40" i="121"/>
  <c r="J40" i="121"/>
  <c r="G40" i="121"/>
  <c r="F40" i="121"/>
  <c r="E40" i="121"/>
  <c r="D40" i="121"/>
  <c r="C40" i="121"/>
  <c r="B40" i="121"/>
  <c r="K39" i="121"/>
  <c r="J39" i="121"/>
  <c r="G39" i="121"/>
  <c r="E39" i="121"/>
  <c r="D39" i="121"/>
  <c r="C39" i="121"/>
  <c r="B39" i="121"/>
  <c r="K38" i="121"/>
  <c r="J38" i="121"/>
  <c r="G38" i="121"/>
  <c r="F38" i="121"/>
  <c r="E38" i="121"/>
  <c r="D38" i="121"/>
  <c r="C38" i="121"/>
  <c r="B38" i="121"/>
  <c r="K37" i="121"/>
  <c r="J37" i="121"/>
  <c r="G37" i="121"/>
  <c r="F37" i="121"/>
  <c r="E37" i="121"/>
  <c r="D37" i="121"/>
  <c r="C37" i="121"/>
  <c r="B37" i="121"/>
  <c r="K35" i="121"/>
  <c r="J35" i="121"/>
  <c r="G35" i="121"/>
  <c r="F35" i="121"/>
  <c r="E35" i="121"/>
  <c r="D35" i="121"/>
  <c r="C35" i="121"/>
  <c r="B35" i="121"/>
  <c r="K34" i="121"/>
  <c r="J34" i="121"/>
  <c r="G34" i="121"/>
  <c r="F34" i="121"/>
  <c r="E34" i="121"/>
  <c r="D34" i="121"/>
  <c r="C34" i="121"/>
  <c r="B34" i="121"/>
  <c r="K33" i="121"/>
  <c r="J33" i="121"/>
  <c r="G33" i="121"/>
  <c r="F33" i="121"/>
  <c r="E33" i="121"/>
  <c r="D33" i="121"/>
  <c r="C33" i="121"/>
  <c r="B33" i="121"/>
  <c r="K32" i="121"/>
  <c r="J32" i="121"/>
  <c r="G32" i="121"/>
  <c r="F32" i="121"/>
  <c r="E32" i="121"/>
  <c r="D32" i="121"/>
  <c r="C32" i="121"/>
  <c r="B32" i="121"/>
  <c r="K30" i="121"/>
  <c r="J30" i="121"/>
  <c r="G30" i="121"/>
  <c r="E30" i="121"/>
  <c r="D30" i="121"/>
  <c r="C30" i="121"/>
  <c r="B30" i="121"/>
  <c r="K28" i="121"/>
  <c r="J28" i="121"/>
  <c r="G28" i="121"/>
  <c r="E28" i="121"/>
  <c r="D28" i="121"/>
  <c r="C28" i="121"/>
  <c r="B28" i="121"/>
  <c r="K27" i="121"/>
  <c r="J27" i="121"/>
  <c r="G27" i="121"/>
  <c r="F27" i="121"/>
  <c r="E27" i="121"/>
  <c r="D27" i="121"/>
  <c r="C27" i="121"/>
  <c r="B27" i="121"/>
  <c r="K26" i="121"/>
  <c r="J26" i="121"/>
  <c r="G26" i="121"/>
  <c r="F26" i="121"/>
  <c r="E26" i="121"/>
  <c r="D26" i="121"/>
  <c r="C26" i="121"/>
  <c r="B26" i="121"/>
  <c r="K25" i="121"/>
  <c r="J25" i="121"/>
  <c r="G25" i="121"/>
  <c r="F25" i="121"/>
  <c r="E25" i="121"/>
  <c r="D25" i="121"/>
  <c r="C25" i="121"/>
  <c r="B25" i="121"/>
  <c r="K24" i="121"/>
  <c r="J24" i="121"/>
  <c r="G24" i="121"/>
  <c r="F24" i="121"/>
  <c r="E24" i="121"/>
  <c r="D24" i="121"/>
  <c r="C24" i="121"/>
  <c r="B24" i="121"/>
  <c r="K23" i="121"/>
  <c r="J23" i="121"/>
  <c r="G23" i="121"/>
  <c r="E23" i="121"/>
  <c r="D23" i="121"/>
  <c r="C23" i="121"/>
  <c r="B23" i="121"/>
  <c r="K22" i="121"/>
  <c r="J22" i="121"/>
  <c r="G22" i="121"/>
  <c r="F22" i="121"/>
  <c r="E22" i="121"/>
  <c r="D22" i="121"/>
  <c r="C22" i="121"/>
  <c r="B22" i="121"/>
  <c r="K21" i="121"/>
  <c r="J21" i="121"/>
  <c r="G21" i="121"/>
  <c r="F21" i="121"/>
  <c r="E21" i="121"/>
  <c r="D21" i="121"/>
  <c r="C21" i="121"/>
  <c r="B21" i="121"/>
  <c r="K20" i="121"/>
  <c r="J20" i="121"/>
  <c r="G20" i="121"/>
  <c r="F20" i="121"/>
  <c r="E20" i="121"/>
  <c r="D20" i="121"/>
  <c r="C20" i="121"/>
  <c r="B20" i="121"/>
  <c r="K19" i="121"/>
  <c r="J19" i="121"/>
  <c r="G19" i="121"/>
  <c r="F19" i="121"/>
  <c r="E19" i="121"/>
  <c r="D19" i="121"/>
  <c r="C19" i="121"/>
  <c r="B19" i="121"/>
  <c r="K18" i="121"/>
  <c r="J18" i="121"/>
  <c r="G18" i="121"/>
  <c r="F18" i="121"/>
  <c r="E18" i="121"/>
  <c r="D18" i="121"/>
  <c r="C18" i="121"/>
  <c r="B18" i="121"/>
  <c r="K17" i="121"/>
  <c r="J17" i="121"/>
  <c r="G17" i="121"/>
  <c r="F17" i="121"/>
  <c r="E17" i="121"/>
  <c r="D17" i="121"/>
  <c r="C17" i="121"/>
  <c r="B17" i="121"/>
  <c r="K16" i="121"/>
  <c r="J16" i="121"/>
  <c r="G16" i="121"/>
  <c r="F16" i="121"/>
  <c r="E16" i="121"/>
  <c r="D16" i="121"/>
  <c r="C16" i="121"/>
  <c r="B16" i="121"/>
  <c r="K15" i="121"/>
  <c r="J15" i="121"/>
  <c r="G15" i="121"/>
  <c r="E15" i="121"/>
  <c r="D15" i="121"/>
  <c r="C15" i="121"/>
  <c r="B15" i="121"/>
  <c r="K14" i="121"/>
  <c r="J14" i="121"/>
  <c r="G14" i="121"/>
  <c r="F14" i="121"/>
  <c r="E14" i="121"/>
  <c r="D14" i="121"/>
  <c r="C14" i="121"/>
  <c r="B14" i="121"/>
  <c r="K13" i="121"/>
  <c r="J13" i="121"/>
  <c r="G13" i="121"/>
  <c r="F13" i="121"/>
  <c r="E13" i="121"/>
  <c r="D13" i="121"/>
  <c r="C13" i="121"/>
  <c r="B13" i="121"/>
  <c r="K12" i="121"/>
  <c r="J12" i="121"/>
  <c r="G12" i="121"/>
  <c r="F12" i="121"/>
  <c r="E12" i="121"/>
  <c r="D12" i="121"/>
  <c r="C12" i="121"/>
  <c r="B12" i="121"/>
  <c r="K11" i="121"/>
  <c r="J11" i="121"/>
  <c r="G11" i="121"/>
  <c r="F11" i="121"/>
  <c r="E11" i="121"/>
  <c r="D11" i="121"/>
  <c r="C11" i="121"/>
  <c r="B11" i="121"/>
  <c r="K10" i="121"/>
  <c r="J10" i="121"/>
  <c r="G10" i="121"/>
  <c r="F10" i="121"/>
  <c r="E10" i="121"/>
  <c r="D10" i="121"/>
  <c r="C10" i="121"/>
  <c r="B10" i="121"/>
  <c r="J48" i="120"/>
  <c r="G48" i="120"/>
  <c r="F48" i="120"/>
  <c r="E48" i="120"/>
  <c r="D48" i="120"/>
  <c r="C48" i="120"/>
  <c r="B48" i="120"/>
  <c r="K46" i="120"/>
  <c r="J46" i="120"/>
  <c r="G46" i="120"/>
  <c r="F46" i="120"/>
  <c r="E46" i="120"/>
  <c r="D46" i="120"/>
  <c r="C46" i="120"/>
  <c r="B46" i="120"/>
  <c r="K45" i="120"/>
  <c r="J45" i="120"/>
  <c r="G45" i="120"/>
  <c r="F45" i="120"/>
  <c r="E45" i="120"/>
  <c r="D45" i="120"/>
  <c r="C45" i="120"/>
  <c r="B45" i="120"/>
  <c r="K44" i="120"/>
  <c r="J44" i="120"/>
  <c r="G44" i="120"/>
  <c r="F44" i="120"/>
  <c r="E44" i="120"/>
  <c r="D44" i="120"/>
  <c r="C44" i="120"/>
  <c r="B44" i="120"/>
  <c r="K43" i="120"/>
  <c r="J43" i="120"/>
  <c r="G43" i="120"/>
  <c r="F43" i="120"/>
  <c r="E43" i="120"/>
  <c r="D43" i="120"/>
  <c r="C43" i="120"/>
  <c r="B43" i="120"/>
  <c r="K42" i="120"/>
  <c r="J42" i="120"/>
  <c r="G42" i="120"/>
  <c r="E42" i="120"/>
  <c r="D42" i="120"/>
  <c r="C42" i="120"/>
  <c r="B42" i="120"/>
  <c r="K41" i="120"/>
  <c r="J41" i="120"/>
  <c r="G41" i="120"/>
  <c r="E41" i="120"/>
  <c r="D41" i="120"/>
  <c r="C41" i="120"/>
  <c r="B41" i="120"/>
  <c r="K40" i="120"/>
  <c r="J40" i="120"/>
  <c r="G40" i="120"/>
  <c r="F40" i="120"/>
  <c r="E40" i="120"/>
  <c r="D40" i="120"/>
  <c r="C40" i="120"/>
  <c r="B40" i="120"/>
  <c r="K39" i="120"/>
  <c r="J39" i="120"/>
  <c r="G39" i="120"/>
  <c r="E39" i="120"/>
  <c r="D39" i="120"/>
  <c r="C39" i="120"/>
  <c r="B39" i="120"/>
  <c r="K38" i="120"/>
  <c r="J38" i="120"/>
  <c r="G38" i="120"/>
  <c r="F38" i="120"/>
  <c r="E38" i="120"/>
  <c r="D38" i="120"/>
  <c r="C38" i="120"/>
  <c r="B38" i="120"/>
  <c r="K37" i="120"/>
  <c r="J37" i="120"/>
  <c r="G37" i="120"/>
  <c r="F37" i="120"/>
  <c r="E37" i="120"/>
  <c r="D37" i="120"/>
  <c r="C37" i="120"/>
  <c r="B37" i="120"/>
  <c r="K35" i="120"/>
  <c r="J35" i="120"/>
  <c r="G35" i="120"/>
  <c r="F35" i="120"/>
  <c r="E35" i="120"/>
  <c r="D35" i="120"/>
  <c r="C35" i="120"/>
  <c r="B35" i="120"/>
  <c r="K34" i="120"/>
  <c r="J34" i="120"/>
  <c r="G34" i="120"/>
  <c r="F34" i="120"/>
  <c r="E34" i="120"/>
  <c r="D34" i="120"/>
  <c r="C34" i="120"/>
  <c r="B34" i="120"/>
  <c r="K33" i="120"/>
  <c r="J33" i="120"/>
  <c r="G33" i="120"/>
  <c r="F33" i="120"/>
  <c r="E33" i="120"/>
  <c r="D33" i="120"/>
  <c r="C33" i="120"/>
  <c r="B33" i="120"/>
  <c r="K32" i="120"/>
  <c r="J32" i="120"/>
  <c r="G32" i="120"/>
  <c r="F32" i="120"/>
  <c r="E32" i="120"/>
  <c r="D32" i="120"/>
  <c r="C32" i="120"/>
  <c r="B32" i="120"/>
  <c r="K30" i="120"/>
  <c r="J30" i="120"/>
  <c r="G30" i="120"/>
  <c r="E30" i="120"/>
  <c r="D30" i="120"/>
  <c r="C30" i="120"/>
  <c r="B30" i="120"/>
  <c r="K28" i="120"/>
  <c r="J28" i="120"/>
  <c r="G28" i="120"/>
  <c r="E28" i="120"/>
  <c r="D28" i="120"/>
  <c r="C28" i="120"/>
  <c r="B28" i="120"/>
  <c r="K27" i="120"/>
  <c r="J27" i="120"/>
  <c r="G27" i="120"/>
  <c r="F27" i="120"/>
  <c r="E27" i="120"/>
  <c r="D27" i="120"/>
  <c r="C27" i="120"/>
  <c r="B27" i="120"/>
  <c r="K26" i="120"/>
  <c r="J26" i="120"/>
  <c r="G26" i="120"/>
  <c r="F26" i="120"/>
  <c r="E26" i="120"/>
  <c r="D26" i="120"/>
  <c r="C26" i="120"/>
  <c r="B26" i="120"/>
  <c r="K25" i="120"/>
  <c r="J25" i="120"/>
  <c r="G25" i="120"/>
  <c r="F25" i="120"/>
  <c r="E25" i="120"/>
  <c r="D25" i="120"/>
  <c r="C25" i="120"/>
  <c r="B25" i="120"/>
  <c r="K24" i="120"/>
  <c r="J24" i="120"/>
  <c r="G24" i="120"/>
  <c r="F24" i="120"/>
  <c r="E24" i="120"/>
  <c r="D24" i="120"/>
  <c r="C24" i="120"/>
  <c r="B24" i="120"/>
  <c r="K23" i="120"/>
  <c r="J23" i="120"/>
  <c r="G23" i="120"/>
  <c r="E23" i="120"/>
  <c r="D23" i="120"/>
  <c r="C23" i="120"/>
  <c r="B23" i="120"/>
  <c r="K22" i="120"/>
  <c r="J22" i="120"/>
  <c r="G22" i="120"/>
  <c r="F22" i="120"/>
  <c r="E22" i="120"/>
  <c r="D22" i="120"/>
  <c r="C22" i="120"/>
  <c r="B22" i="120"/>
  <c r="K21" i="120"/>
  <c r="J21" i="120"/>
  <c r="G21" i="120"/>
  <c r="F21" i="120"/>
  <c r="E21" i="120"/>
  <c r="D21" i="120"/>
  <c r="C21" i="120"/>
  <c r="B21" i="120"/>
  <c r="K20" i="120"/>
  <c r="J20" i="120"/>
  <c r="G20" i="120"/>
  <c r="F20" i="120"/>
  <c r="E20" i="120"/>
  <c r="D20" i="120"/>
  <c r="C20" i="120"/>
  <c r="B20" i="120"/>
  <c r="K19" i="120"/>
  <c r="J19" i="120"/>
  <c r="G19" i="120"/>
  <c r="F19" i="120"/>
  <c r="E19" i="120"/>
  <c r="D19" i="120"/>
  <c r="C19" i="120"/>
  <c r="B19" i="120"/>
  <c r="K18" i="120"/>
  <c r="J18" i="120"/>
  <c r="G18" i="120"/>
  <c r="F18" i="120"/>
  <c r="E18" i="120"/>
  <c r="D18" i="120"/>
  <c r="C18" i="120"/>
  <c r="B18" i="120"/>
  <c r="K17" i="120"/>
  <c r="J17" i="120"/>
  <c r="G17" i="120"/>
  <c r="F17" i="120"/>
  <c r="E17" i="120"/>
  <c r="D17" i="120"/>
  <c r="C17" i="120"/>
  <c r="B17" i="120"/>
  <c r="K16" i="120"/>
  <c r="J16" i="120"/>
  <c r="G16" i="120"/>
  <c r="F16" i="120"/>
  <c r="E16" i="120"/>
  <c r="D16" i="120"/>
  <c r="C16" i="120"/>
  <c r="B16" i="120"/>
  <c r="K15" i="120"/>
  <c r="J15" i="120"/>
  <c r="G15" i="120"/>
  <c r="E15" i="120"/>
  <c r="D15" i="120"/>
  <c r="C15" i="120"/>
  <c r="B15" i="120"/>
  <c r="K14" i="120"/>
  <c r="J14" i="120"/>
  <c r="G14" i="120"/>
  <c r="F14" i="120"/>
  <c r="E14" i="120"/>
  <c r="D14" i="120"/>
  <c r="C14" i="120"/>
  <c r="B14" i="120"/>
  <c r="K13" i="120"/>
  <c r="J13" i="120"/>
  <c r="G13" i="120"/>
  <c r="F13" i="120"/>
  <c r="E13" i="120"/>
  <c r="D13" i="120"/>
  <c r="C13" i="120"/>
  <c r="B13" i="120"/>
  <c r="K12" i="120"/>
  <c r="J12" i="120"/>
  <c r="G12" i="120"/>
  <c r="F12" i="120"/>
  <c r="E12" i="120"/>
  <c r="D12" i="120"/>
  <c r="C12" i="120"/>
  <c r="B12" i="120"/>
  <c r="K11" i="120"/>
  <c r="J11" i="120"/>
  <c r="G11" i="120"/>
  <c r="F11" i="120"/>
  <c r="E11" i="120"/>
  <c r="D11" i="120"/>
  <c r="C11" i="120"/>
  <c r="B11" i="120"/>
  <c r="K10" i="120"/>
  <c r="J10" i="120"/>
  <c r="G10" i="120"/>
  <c r="F10" i="120"/>
  <c r="E10" i="120"/>
  <c r="D10" i="120"/>
  <c r="C10" i="120"/>
  <c r="B10" i="120"/>
  <c r="J52" i="119"/>
  <c r="G52" i="119"/>
  <c r="F52" i="119"/>
  <c r="E52" i="119"/>
  <c r="D52" i="119"/>
  <c r="C52" i="119"/>
  <c r="B52" i="119"/>
  <c r="J50" i="119"/>
  <c r="G50" i="119"/>
  <c r="F50" i="119"/>
  <c r="E50" i="119"/>
  <c r="D50" i="119"/>
  <c r="C50" i="119"/>
  <c r="B50" i="119"/>
  <c r="J48" i="119"/>
  <c r="G48" i="119"/>
  <c r="F48" i="119"/>
  <c r="E48" i="119"/>
  <c r="D48" i="119"/>
  <c r="C48" i="119"/>
  <c r="B48" i="119"/>
  <c r="K46" i="119"/>
  <c r="J46" i="119"/>
  <c r="G46" i="119"/>
  <c r="F46" i="119"/>
  <c r="E46" i="119"/>
  <c r="D46" i="119"/>
  <c r="C46" i="119"/>
  <c r="B46" i="119"/>
  <c r="K45" i="119"/>
  <c r="J45" i="119"/>
  <c r="G45" i="119"/>
  <c r="F45" i="119"/>
  <c r="E45" i="119"/>
  <c r="D45" i="119"/>
  <c r="C45" i="119"/>
  <c r="B45" i="119"/>
  <c r="K44" i="119"/>
  <c r="J44" i="119"/>
  <c r="G44" i="119"/>
  <c r="F44" i="119"/>
  <c r="E44" i="119"/>
  <c r="D44" i="119"/>
  <c r="C44" i="119"/>
  <c r="B44" i="119"/>
  <c r="K43" i="119"/>
  <c r="J43" i="119"/>
  <c r="G43" i="119"/>
  <c r="F43" i="119"/>
  <c r="E43" i="119"/>
  <c r="D43" i="119"/>
  <c r="C43" i="119"/>
  <c r="B43" i="119"/>
  <c r="K42" i="119"/>
  <c r="J42" i="119"/>
  <c r="G42" i="119"/>
  <c r="E42" i="119"/>
  <c r="D42" i="119"/>
  <c r="C42" i="119"/>
  <c r="B42" i="119"/>
  <c r="K41" i="119"/>
  <c r="J41" i="119"/>
  <c r="G41" i="119"/>
  <c r="E41" i="119"/>
  <c r="D41" i="119"/>
  <c r="C41" i="119"/>
  <c r="B41" i="119"/>
  <c r="K40" i="119"/>
  <c r="J40" i="119"/>
  <c r="G40" i="119"/>
  <c r="F40" i="119"/>
  <c r="E40" i="119"/>
  <c r="D40" i="119"/>
  <c r="C40" i="119"/>
  <c r="B40" i="119"/>
  <c r="K39" i="119"/>
  <c r="J39" i="119"/>
  <c r="G39" i="119"/>
  <c r="E39" i="119"/>
  <c r="D39" i="119"/>
  <c r="C39" i="119"/>
  <c r="B39" i="119"/>
  <c r="K38" i="119"/>
  <c r="J38" i="119"/>
  <c r="G38" i="119"/>
  <c r="F38" i="119"/>
  <c r="E38" i="119"/>
  <c r="D38" i="119"/>
  <c r="C38" i="119"/>
  <c r="B38" i="119"/>
  <c r="K37" i="119"/>
  <c r="J37" i="119"/>
  <c r="G37" i="119"/>
  <c r="F37" i="119"/>
  <c r="E37" i="119"/>
  <c r="D37" i="119"/>
  <c r="C37" i="119"/>
  <c r="B37" i="119"/>
  <c r="K35" i="119"/>
  <c r="J35" i="119"/>
  <c r="G35" i="119"/>
  <c r="F35" i="119"/>
  <c r="E35" i="119"/>
  <c r="D35" i="119"/>
  <c r="C35" i="119"/>
  <c r="B35" i="119"/>
  <c r="K34" i="119"/>
  <c r="J34" i="119"/>
  <c r="G34" i="119"/>
  <c r="F34" i="119"/>
  <c r="E34" i="119"/>
  <c r="D34" i="119"/>
  <c r="C34" i="119"/>
  <c r="B34" i="119"/>
  <c r="K33" i="119"/>
  <c r="J33" i="119"/>
  <c r="G33" i="119"/>
  <c r="F33" i="119"/>
  <c r="E33" i="119"/>
  <c r="D33" i="119"/>
  <c r="C33" i="119"/>
  <c r="B33" i="119"/>
  <c r="K32" i="119"/>
  <c r="J32" i="119"/>
  <c r="G32" i="119"/>
  <c r="F32" i="119"/>
  <c r="E32" i="119"/>
  <c r="D32" i="119"/>
  <c r="C32" i="119"/>
  <c r="B32" i="119"/>
  <c r="K30" i="119"/>
  <c r="J30" i="119"/>
  <c r="G30" i="119"/>
  <c r="E30" i="119"/>
  <c r="D30" i="119"/>
  <c r="C30" i="119"/>
  <c r="B30" i="119"/>
  <c r="K28" i="119"/>
  <c r="J28" i="119"/>
  <c r="G28" i="119"/>
  <c r="E28" i="119"/>
  <c r="D28" i="119"/>
  <c r="C28" i="119"/>
  <c r="B28" i="119"/>
  <c r="K27" i="119"/>
  <c r="J27" i="119"/>
  <c r="G27" i="119"/>
  <c r="F27" i="119"/>
  <c r="E27" i="119"/>
  <c r="D27" i="119"/>
  <c r="C27" i="119"/>
  <c r="B27" i="119"/>
  <c r="K26" i="119"/>
  <c r="J26" i="119"/>
  <c r="G26" i="119"/>
  <c r="F26" i="119"/>
  <c r="E26" i="119"/>
  <c r="D26" i="119"/>
  <c r="C26" i="119"/>
  <c r="B26" i="119"/>
  <c r="K25" i="119"/>
  <c r="J25" i="119"/>
  <c r="G25" i="119"/>
  <c r="F25" i="119"/>
  <c r="E25" i="119"/>
  <c r="D25" i="119"/>
  <c r="C25" i="119"/>
  <c r="B25" i="119"/>
  <c r="K24" i="119"/>
  <c r="J24" i="119"/>
  <c r="G24" i="119"/>
  <c r="F24" i="119"/>
  <c r="E24" i="119"/>
  <c r="D24" i="119"/>
  <c r="C24" i="119"/>
  <c r="B24" i="119"/>
  <c r="K23" i="119"/>
  <c r="J23" i="119"/>
  <c r="G23" i="119"/>
  <c r="E23" i="119"/>
  <c r="D23" i="119"/>
  <c r="C23" i="119"/>
  <c r="B23" i="119"/>
  <c r="K22" i="119"/>
  <c r="J22" i="119"/>
  <c r="G22" i="119"/>
  <c r="F22" i="119"/>
  <c r="E22" i="119"/>
  <c r="D22" i="119"/>
  <c r="C22" i="119"/>
  <c r="B22" i="119"/>
  <c r="K21" i="119"/>
  <c r="J21" i="119"/>
  <c r="G21" i="119"/>
  <c r="F21" i="119"/>
  <c r="E21" i="119"/>
  <c r="D21" i="119"/>
  <c r="C21" i="119"/>
  <c r="B21" i="119"/>
  <c r="K20" i="119"/>
  <c r="J20" i="119"/>
  <c r="G20" i="119"/>
  <c r="F20" i="119"/>
  <c r="E20" i="119"/>
  <c r="D20" i="119"/>
  <c r="C20" i="119"/>
  <c r="B20" i="119"/>
  <c r="K19" i="119"/>
  <c r="J19" i="119"/>
  <c r="G19" i="119"/>
  <c r="F19" i="119"/>
  <c r="E19" i="119"/>
  <c r="D19" i="119"/>
  <c r="C19" i="119"/>
  <c r="B19" i="119"/>
  <c r="K18" i="119"/>
  <c r="J18" i="119"/>
  <c r="G18" i="119"/>
  <c r="F18" i="119"/>
  <c r="E18" i="119"/>
  <c r="D18" i="119"/>
  <c r="C18" i="119"/>
  <c r="B18" i="119"/>
  <c r="K17" i="119"/>
  <c r="J17" i="119"/>
  <c r="G17" i="119"/>
  <c r="F17" i="119"/>
  <c r="E17" i="119"/>
  <c r="D17" i="119"/>
  <c r="C17" i="119"/>
  <c r="B17" i="119"/>
  <c r="K16" i="119"/>
  <c r="J16" i="119"/>
  <c r="G16" i="119"/>
  <c r="F16" i="119"/>
  <c r="E16" i="119"/>
  <c r="D16" i="119"/>
  <c r="C16" i="119"/>
  <c r="B16" i="119"/>
  <c r="K15" i="119"/>
  <c r="J15" i="119"/>
  <c r="G15" i="119"/>
  <c r="E15" i="119"/>
  <c r="D15" i="119"/>
  <c r="C15" i="119"/>
  <c r="B15" i="119"/>
  <c r="K14" i="119"/>
  <c r="J14" i="119"/>
  <c r="G14" i="119"/>
  <c r="F14" i="119"/>
  <c r="E14" i="119"/>
  <c r="D14" i="119"/>
  <c r="C14" i="119"/>
  <c r="B14" i="119"/>
  <c r="K13" i="119"/>
  <c r="J13" i="119"/>
  <c r="G13" i="119"/>
  <c r="F13" i="119"/>
  <c r="E13" i="119"/>
  <c r="D13" i="119"/>
  <c r="C13" i="119"/>
  <c r="B13" i="119"/>
  <c r="K12" i="119"/>
  <c r="J12" i="119"/>
  <c r="G12" i="119"/>
  <c r="F12" i="119"/>
  <c r="E12" i="119"/>
  <c r="D12" i="119"/>
  <c r="C12" i="119"/>
  <c r="B12" i="119"/>
  <c r="K11" i="119"/>
  <c r="J11" i="119"/>
  <c r="G11" i="119"/>
  <c r="F11" i="119"/>
  <c r="E11" i="119"/>
  <c r="D11" i="119"/>
  <c r="C11" i="119"/>
  <c r="B11" i="119"/>
  <c r="K10" i="119"/>
  <c r="J10" i="119"/>
  <c r="G10" i="119"/>
  <c r="F10" i="119"/>
  <c r="E10" i="119"/>
  <c r="D10" i="119"/>
  <c r="C10" i="119"/>
  <c r="B10" i="119"/>
  <c r="J50" i="118" l="1"/>
  <c r="G50" i="118"/>
  <c r="F50" i="118"/>
  <c r="E50" i="118"/>
  <c r="D50" i="118"/>
  <c r="C50" i="118"/>
  <c r="B50" i="118"/>
  <c r="J48" i="118"/>
  <c r="G48" i="118"/>
  <c r="F48" i="118"/>
  <c r="E48" i="118"/>
  <c r="D48" i="118"/>
  <c r="C48" i="118"/>
  <c r="B48" i="118"/>
  <c r="K46" i="118"/>
  <c r="J46" i="118"/>
  <c r="G46" i="118"/>
  <c r="F46" i="118"/>
  <c r="E46" i="118"/>
  <c r="D46" i="118"/>
  <c r="C46" i="118"/>
  <c r="B46" i="118"/>
  <c r="K45" i="118"/>
  <c r="J45" i="118"/>
  <c r="G45" i="118"/>
  <c r="F45" i="118"/>
  <c r="E45" i="118"/>
  <c r="D45" i="118"/>
  <c r="C45" i="118"/>
  <c r="B45" i="118"/>
  <c r="K44" i="118"/>
  <c r="J44" i="118"/>
  <c r="G44" i="118"/>
  <c r="F44" i="118"/>
  <c r="E44" i="118"/>
  <c r="D44" i="118"/>
  <c r="C44" i="118"/>
  <c r="B44" i="118"/>
  <c r="K43" i="118"/>
  <c r="J43" i="118"/>
  <c r="G43" i="118"/>
  <c r="F43" i="118"/>
  <c r="E43" i="118"/>
  <c r="D43" i="118"/>
  <c r="C43" i="118"/>
  <c r="B43" i="118"/>
  <c r="K42" i="118"/>
  <c r="J42" i="118"/>
  <c r="G42" i="118"/>
  <c r="E42" i="118"/>
  <c r="D42" i="118"/>
  <c r="C42" i="118"/>
  <c r="B42" i="118"/>
  <c r="K41" i="118"/>
  <c r="J41" i="118"/>
  <c r="G41" i="118"/>
  <c r="E41" i="118"/>
  <c r="D41" i="118"/>
  <c r="C41" i="118"/>
  <c r="B41" i="118"/>
  <c r="K40" i="118"/>
  <c r="J40" i="118"/>
  <c r="G40" i="118"/>
  <c r="F40" i="118"/>
  <c r="E40" i="118"/>
  <c r="D40" i="118"/>
  <c r="C40" i="118"/>
  <c r="B40" i="118"/>
  <c r="K39" i="118"/>
  <c r="J39" i="118"/>
  <c r="G39" i="118"/>
  <c r="E39" i="118"/>
  <c r="D39" i="118"/>
  <c r="C39" i="118"/>
  <c r="B39" i="118"/>
  <c r="K38" i="118"/>
  <c r="J38" i="118"/>
  <c r="G38" i="118"/>
  <c r="F38" i="118"/>
  <c r="E38" i="118"/>
  <c r="D38" i="118"/>
  <c r="C38" i="118"/>
  <c r="B38" i="118"/>
  <c r="K37" i="118"/>
  <c r="J37" i="118"/>
  <c r="G37" i="118"/>
  <c r="F37" i="118"/>
  <c r="E37" i="118"/>
  <c r="D37" i="118"/>
  <c r="C37" i="118"/>
  <c r="B37" i="118"/>
  <c r="K35" i="118"/>
  <c r="J35" i="118"/>
  <c r="G35" i="118"/>
  <c r="F35" i="118"/>
  <c r="E35" i="118"/>
  <c r="D35" i="118"/>
  <c r="C35" i="118"/>
  <c r="B35" i="118"/>
  <c r="K34" i="118"/>
  <c r="J34" i="118"/>
  <c r="G34" i="118"/>
  <c r="F34" i="118"/>
  <c r="E34" i="118"/>
  <c r="D34" i="118"/>
  <c r="C34" i="118"/>
  <c r="B34" i="118"/>
  <c r="K33" i="118"/>
  <c r="J33" i="118"/>
  <c r="G33" i="118"/>
  <c r="F33" i="118"/>
  <c r="E33" i="118"/>
  <c r="D33" i="118"/>
  <c r="C33" i="118"/>
  <c r="B33" i="118"/>
  <c r="K32" i="118"/>
  <c r="J32" i="118"/>
  <c r="G32" i="118"/>
  <c r="F32" i="118"/>
  <c r="E32" i="118"/>
  <c r="D32" i="118"/>
  <c r="C32" i="118"/>
  <c r="B32" i="118"/>
  <c r="K30" i="118"/>
  <c r="J30" i="118"/>
  <c r="G30" i="118"/>
  <c r="E30" i="118"/>
  <c r="D30" i="118"/>
  <c r="C30" i="118"/>
  <c r="B30" i="118"/>
  <c r="K28" i="118"/>
  <c r="J28" i="118"/>
  <c r="G28" i="118"/>
  <c r="E28" i="118"/>
  <c r="D28" i="118"/>
  <c r="C28" i="118"/>
  <c r="B28" i="118"/>
  <c r="K27" i="118"/>
  <c r="J27" i="118"/>
  <c r="G27" i="118"/>
  <c r="F27" i="118"/>
  <c r="E27" i="118"/>
  <c r="D27" i="118"/>
  <c r="C27" i="118"/>
  <c r="B27" i="118"/>
  <c r="K26" i="118"/>
  <c r="J26" i="118"/>
  <c r="G26" i="118"/>
  <c r="F26" i="118"/>
  <c r="E26" i="118"/>
  <c r="D26" i="118"/>
  <c r="C26" i="118"/>
  <c r="B26" i="118"/>
  <c r="K25" i="118"/>
  <c r="J25" i="118"/>
  <c r="G25" i="118"/>
  <c r="F25" i="118"/>
  <c r="E25" i="118"/>
  <c r="D25" i="118"/>
  <c r="C25" i="118"/>
  <c r="B25" i="118"/>
  <c r="K24" i="118"/>
  <c r="J24" i="118"/>
  <c r="G24" i="118"/>
  <c r="F24" i="118"/>
  <c r="E24" i="118"/>
  <c r="D24" i="118"/>
  <c r="C24" i="118"/>
  <c r="B24" i="118"/>
  <c r="K23" i="118"/>
  <c r="J23" i="118"/>
  <c r="G23" i="118"/>
  <c r="E23" i="118"/>
  <c r="D23" i="118"/>
  <c r="C23" i="118"/>
  <c r="B23" i="118"/>
  <c r="K22" i="118"/>
  <c r="J22" i="118"/>
  <c r="G22" i="118"/>
  <c r="F22" i="118"/>
  <c r="E22" i="118"/>
  <c r="D22" i="118"/>
  <c r="C22" i="118"/>
  <c r="B22" i="118"/>
  <c r="K21" i="118"/>
  <c r="J21" i="118"/>
  <c r="G21" i="118"/>
  <c r="F21" i="118"/>
  <c r="E21" i="118"/>
  <c r="D21" i="118"/>
  <c r="C21" i="118"/>
  <c r="B21" i="118"/>
  <c r="K20" i="118"/>
  <c r="J20" i="118"/>
  <c r="G20" i="118"/>
  <c r="F20" i="118"/>
  <c r="E20" i="118"/>
  <c r="D20" i="118"/>
  <c r="C20" i="118"/>
  <c r="B20" i="118"/>
  <c r="K19" i="118"/>
  <c r="J19" i="118"/>
  <c r="G19" i="118"/>
  <c r="F19" i="118"/>
  <c r="E19" i="118"/>
  <c r="D19" i="118"/>
  <c r="C19" i="118"/>
  <c r="B19" i="118"/>
  <c r="K18" i="118"/>
  <c r="J18" i="118"/>
  <c r="G18" i="118"/>
  <c r="F18" i="118"/>
  <c r="E18" i="118"/>
  <c r="D18" i="118"/>
  <c r="C18" i="118"/>
  <c r="B18" i="118"/>
  <c r="K17" i="118"/>
  <c r="J17" i="118"/>
  <c r="G17" i="118"/>
  <c r="F17" i="118"/>
  <c r="E17" i="118"/>
  <c r="D17" i="118"/>
  <c r="C17" i="118"/>
  <c r="B17" i="118"/>
  <c r="K16" i="118"/>
  <c r="J16" i="118"/>
  <c r="G16" i="118"/>
  <c r="F16" i="118"/>
  <c r="E16" i="118"/>
  <c r="D16" i="118"/>
  <c r="C16" i="118"/>
  <c r="B16" i="118"/>
  <c r="K15" i="118"/>
  <c r="J15" i="118"/>
  <c r="G15" i="118"/>
  <c r="E15" i="118"/>
  <c r="D15" i="118"/>
  <c r="C15" i="118"/>
  <c r="B15" i="118"/>
  <c r="K14" i="118"/>
  <c r="J14" i="118"/>
  <c r="G14" i="118"/>
  <c r="F14" i="118"/>
  <c r="E14" i="118"/>
  <c r="D14" i="118"/>
  <c r="C14" i="118"/>
  <c r="B14" i="118"/>
  <c r="K13" i="118"/>
  <c r="J13" i="118"/>
  <c r="G13" i="118"/>
  <c r="F13" i="118"/>
  <c r="E13" i="118"/>
  <c r="D13" i="118"/>
  <c r="C13" i="118"/>
  <c r="B13" i="118"/>
  <c r="K12" i="118"/>
  <c r="J12" i="118"/>
  <c r="G12" i="118"/>
  <c r="F12" i="118"/>
  <c r="E12" i="118"/>
  <c r="D12" i="118"/>
  <c r="C12" i="118"/>
  <c r="B12" i="118"/>
  <c r="K11" i="118"/>
  <c r="J11" i="118"/>
  <c r="G11" i="118"/>
  <c r="F11" i="118"/>
  <c r="E11" i="118"/>
  <c r="D11" i="118"/>
  <c r="C11" i="118"/>
  <c r="B11" i="118"/>
  <c r="K10" i="118"/>
  <c r="J10" i="118"/>
  <c r="G10" i="118"/>
  <c r="F10" i="118"/>
  <c r="E10" i="118"/>
  <c r="D10" i="118"/>
  <c r="C10" i="118"/>
  <c r="B10" i="118"/>
  <c r="J55" i="117"/>
  <c r="I55" i="117"/>
  <c r="H55" i="117"/>
  <c r="G55" i="117"/>
  <c r="F55" i="117"/>
  <c r="E55" i="117"/>
  <c r="D55" i="117"/>
  <c r="C55" i="117"/>
  <c r="B55" i="117"/>
  <c r="J53" i="117"/>
  <c r="I53" i="117"/>
  <c r="H53" i="117"/>
  <c r="G53" i="117"/>
  <c r="F53" i="117"/>
  <c r="E53" i="117"/>
  <c r="D53" i="117"/>
  <c r="C53" i="117"/>
  <c r="B53" i="117"/>
  <c r="J51" i="117"/>
  <c r="I51" i="117"/>
  <c r="H51" i="117"/>
  <c r="G51" i="117"/>
  <c r="F51" i="117"/>
  <c r="E51" i="117"/>
  <c r="D51" i="117"/>
  <c r="C51" i="117"/>
  <c r="B51" i="117"/>
  <c r="J49" i="117"/>
  <c r="I49" i="117"/>
  <c r="H49" i="117"/>
  <c r="G49" i="117"/>
  <c r="F49" i="117"/>
  <c r="E49" i="117"/>
  <c r="D49" i="117"/>
  <c r="C49" i="117"/>
  <c r="B49" i="117"/>
  <c r="J48" i="117"/>
  <c r="I48" i="117"/>
  <c r="H48" i="117"/>
  <c r="G48" i="117"/>
  <c r="F48" i="117"/>
  <c r="E48" i="117"/>
  <c r="D48" i="117"/>
  <c r="C48" i="117"/>
  <c r="B48" i="117"/>
  <c r="K46" i="117"/>
  <c r="J46" i="117"/>
  <c r="G46" i="117"/>
  <c r="F46" i="117"/>
  <c r="E46" i="117"/>
  <c r="D46" i="117"/>
  <c r="C46" i="117"/>
  <c r="B46" i="117"/>
  <c r="K45" i="117"/>
  <c r="J45" i="117"/>
  <c r="G45" i="117"/>
  <c r="F45" i="117"/>
  <c r="E45" i="117"/>
  <c r="D45" i="117"/>
  <c r="C45" i="117"/>
  <c r="B45" i="117"/>
  <c r="K44" i="117"/>
  <c r="J44" i="117"/>
  <c r="G44" i="117"/>
  <c r="F44" i="117"/>
  <c r="E44" i="117"/>
  <c r="D44" i="117"/>
  <c r="C44" i="117"/>
  <c r="B44" i="117"/>
  <c r="K43" i="117"/>
  <c r="J43" i="117"/>
  <c r="G43" i="117"/>
  <c r="F43" i="117"/>
  <c r="E43" i="117"/>
  <c r="D43" i="117"/>
  <c r="C43" i="117"/>
  <c r="B43" i="117"/>
  <c r="K42" i="117"/>
  <c r="J42" i="117"/>
  <c r="G42" i="117"/>
  <c r="E42" i="117"/>
  <c r="D42" i="117"/>
  <c r="C42" i="117"/>
  <c r="B42" i="117"/>
  <c r="K41" i="117"/>
  <c r="J41" i="117"/>
  <c r="G41" i="117"/>
  <c r="E41" i="117"/>
  <c r="D41" i="117"/>
  <c r="C41" i="117"/>
  <c r="B41" i="117"/>
  <c r="K40" i="117"/>
  <c r="J40" i="117"/>
  <c r="G40" i="117"/>
  <c r="F40" i="117"/>
  <c r="E40" i="117"/>
  <c r="D40" i="117"/>
  <c r="C40" i="117"/>
  <c r="B40" i="117"/>
  <c r="K39" i="117"/>
  <c r="J39" i="117"/>
  <c r="G39" i="117"/>
  <c r="E39" i="117"/>
  <c r="D39" i="117"/>
  <c r="C39" i="117"/>
  <c r="B39" i="117"/>
  <c r="K38" i="117"/>
  <c r="J38" i="117"/>
  <c r="G38" i="117"/>
  <c r="F38" i="117"/>
  <c r="E38" i="117"/>
  <c r="D38" i="117"/>
  <c r="C38" i="117"/>
  <c r="B38" i="117"/>
  <c r="K37" i="117"/>
  <c r="J37" i="117"/>
  <c r="G37" i="117"/>
  <c r="F37" i="117"/>
  <c r="E37" i="117"/>
  <c r="D37" i="117"/>
  <c r="C37" i="117"/>
  <c r="B37" i="117"/>
  <c r="K35" i="117"/>
  <c r="J35" i="117"/>
  <c r="G35" i="117"/>
  <c r="F35" i="117"/>
  <c r="E35" i="117"/>
  <c r="D35" i="117"/>
  <c r="C35" i="117"/>
  <c r="B35" i="117"/>
  <c r="K34" i="117"/>
  <c r="J34" i="117"/>
  <c r="G34" i="117"/>
  <c r="F34" i="117"/>
  <c r="E34" i="117"/>
  <c r="D34" i="117"/>
  <c r="C34" i="117"/>
  <c r="B34" i="117"/>
  <c r="K33" i="117"/>
  <c r="J33" i="117"/>
  <c r="G33" i="117"/>
  <c r="F33" i="117"/>
  <c r="E33" i="117"/>
  <c r="D33" i="117"/>
  <c r="C33" i="117"/>
  <c r="B33" i="117"/>
  <c r="K32" i="117"/>
  <c r="J32" i="117"/>
  <c r="G32" i="117"/>
  <c r="F32" i="117"/>
  <c r="E32" i="117"/>
  <c r="D32" i="117"/>
  <c r="C32" i="117"/>
  <c r="B32" i="117"/>
  <c r="K30" i="117"/>
  <c r="J30" i="117"/>
  <c r="G30" i="117"/>
  <c r="E30" i="117"/>
  <c r="D30" i="117"/>
  <c r="C30" i="117"/>
  <c r="B30" i="117"/>
  <c r="K28" i="117"/>
  <c r="J28" i="117"/>
  <c r="G28" i="117"/>
  <c r="E28" i="117"/>
  <c r="D28" i="117"/>
  <c r="C28" i="117"/>
  <c r="B28" i="117"/>
  <c r="K27" i="117"/>
  <c r="J27" i="117"/>
  <c r="G27" i="117"/>
  <c r="F27" i="117"/>
  <c r="E27" i="117"/>
  <c r="D27" i="117"/>
  <c r="C27" i="117"/>
  <c r="B27" i="117"/>
  <c r="K26" i="117"/>
  <c r="J26" i="117"/>
  <c r="G26" i="117"/>
  <c r="F26" i="117"/>
  <c r="E26" i="117"/>
  <c r="D26" i="117"/>
  <c r="C26" i="117"/>
  <c r="B26" i="117"/>
  <c r="K25" i="117"/>
  <c r="J25" i="117"/>
  <c r="G25" i="117"/>
  <c r="F25" i="117"/>
  <c r="E25" i="117"/>
  <c r="D25" i="117"/>
  <c r="C25" i="117"/>
  <c r="B25" i="117"/>
  <c r="K24" i="117"/>
  <c r="J24" i="117"/>
  <c r="G24" i="117"/>
  <c r="F24" i="117"/>
  <c r="E24" i="117"/>
  <c r="D24" i="117"/>
  <c r="C24" i="117"/>
  <c r="B24" i="117"/>
  <c r="K23" i="117"/>
  <c r="J23" i="117"/>
  <c r="G23" i="117"/>
  <c r="E23" i="117"/>
  <c r="D23" i="117"/>
  <c r="C23" i="117"/>
  <c r="B23" i="117"/>
  <c r="K22" i="117"/>
  <c r="J22" i="117"/>
  <c r="G22" i="117"/>
  <c r="F22" i="117"/>
  <c r="E22" i="117"/>
  <c r="D22" i="117"/>
  <c r="C22" i="117"/>
  <c r="B22" i="117"/>
  <c r="K21" i="117"/>
  <c r="J21" i="117"/>
  <c r="G21" i="117"/>
  <c r="F21" i="117"/>
  <c r="E21" i="117"/>
  <c r="D21" i="117"/>
  <c r="C21" i="117"/>
  <c r="B21" i="117"/>
  <c r="K20" i="117"/>
  <c r="J20" i="117"/>
  <c r="G20" i="117"/>
  <c r="F20" i="117"/>
  <c r="E20" i="117"/>
  <c r="D20" i="117"/>
  <c r="C20" i="117"/>
  <c r="B20" i="117"/>
  <c r="K19" i="117"/>
  <c r="J19" i="117"/>
  <c r="G19" i="117"/>
  <c r="F19" i="117"/>
  <c r="E19" i="117"/>
  <c r="D19" i="117"/>
  <c r="C19" i="117"/>
  <c r="B19" i="117"/>
  <c r="K18" i="117"/>
  <c r="J18" i="117"/>
  <c r="G18" i="117"/>
  <c r="F18" i="117"/>
  <c r="E18" i="117"/>
  <c r="D18" i="117"/>
  <c r="C18" i="117"/>
  <c r="B18" i="117"/>
  <c r="K17" i="117"/>
  <c r="J17" i="117"/>
  <c r="G17" i="117"/>
  <c r="F17" i="117"/>
  <c r="E17" i="117"/>
  <c r="D17" i="117"/>
  <c r="C17" i="117"/>
  <c r="B17" i="117"/>
  <c r="K16" i="117"/>
  <c r="J16" i="117"/>
  <c r="G16" i="117"/>
  <c r="F16" i="117"/>
  <c r="E16" i="117"/>
  <c r="D16" i="117"/>
  <c r="C16" i="117"/>
  <c r="B16" i="117"/>
  <c r="K15" i="117"/>
  <c r="J15" i="117"/>
  <c r="G15" i="117"/>
  <c r="E15" i="117"/>
  <c r="D15" i="117"/>
  <c r="C15" i="117"/>
  <c r="B15" i="117"/>
  <c r="K14" i="117"/>
  <c r="J14" i="117"/>
  <c r="G14" i="117"/>
  <c r="F14" i="117"/>
  <c r="E14" i="117"/>
  <c r="D14" i="117"/>
  <c r="C14" i="117"/>
  <c r="B14" i="117"/>
  <c r="K13" i="117"/>
  <c r="J13" i="117"/>
  <c r="G13" i="117"/>
  <c r="F13" i="117"/>
  <c r="E13" i="117"/>
  <c r="D13" i="117"/>
  <c r="C13" i="117"/>
  <c r="B13" i="117"/>
  <c r="K12" i="117"/>
  <c r="J12" i="117"/>
  <c r="G12" i="117"/>
  <c r="F12" i="117"/>
  <c r="E12" i="117"/>
  <c r="D12" i="117"/>
  <c r="C12" i="117"/>
  <c r="B12" i="117"/>
  <c r="K11" i="117"/>
  <c r="J11" i="117"/>
  <c r="G11" i="117"/>
  <c r="F11" i="117"/>
  <c r="E11" i="117"/>
  <c r="D11" i="117"/>
  <c r="C11" i="117"/>
  <c r="B11" i="117"/>
  <c r="K10" i="117"/>
  <c r="J10" i="117"/>
  <c r="G10" i="117"/>
  <c r="F10" i="117"/>
  <c r="E10" i="117"/>
  <c r="D10" i="117"/>
  <c r="C10" i="117"/>
  <c r="B10" i="117"/>
  <c r="J52" i="116"/>
  <c r="G52" i="116"/>
  <c r="F52" i="116"/>
  <c r="E52" i="116"/>
  <c r="D52" i="116"/>
  <c r="C52" i="116"/>
  <c r="B52" i="116"/>
  <c r="J50" i="116"/>
  <c r="G50" i="116"/>
  <c r="F50" i="116"/>
  <c r="E50" i="116"/>
  <c r="D50" i="116"/>
  <c r="C50" i="116"/>
  <c r="B50" i="116"/>
  <c r="J48" i="116"/>
  <c r="G48" i="116"/>
  <c r="F48" i="116"/>
  <c r="E48" i="116"/>
  <c r="D48" i="116"/>
  <c r="C48" i="116"/>
  <c r="B48" i="116"/>
  <c r="K46" i="116"/>
  <c r="J46" i="116"/>
  <c r="G46" i="116"/>
  <c r="F46" i="116"/>
  <c r="E46" i="116"/>
  <c r="D46" i="116"/>
  <c r="C46" i="116"/>
  <c r="B46" i="116"/>
  <c r="K45" i="116"/>
  <c r="J45" i="116"/>
  <c r="G45" i="116"/>
  <c r="F45" i="116"/>
  <c r="E45" i="116"/>
  <c r="D45" i="116"/>
  <c r="C45" i="116"/>
  <c r="B45" i="116"/>
  <c r="K44" i="116"/>
  <c r="J44" i="116"/>
  <c r="G44" i="116"/>
  <c r="F44" i="116"/>
  <c r="E44" i="116"/>
  <c r="D44" i="116"/>
  <c r="C44" i="116"/>
  <c r="B44" i="116"/>
  <c r="K43" i="116"/>
  <c r="J43" i="116"/>
  <c r="G43" i="116"/>
  <c r="F43" i="116"/>
  <c r="E43" i="116"/>
  <c r="D43" i="116"/>
  <c r="C43" i="116"/>
  <c r="B43" i="116"/>
  <c r="K42" i="116"/>
  <c r="J42" i="116"/>
  <c r="G42" i="116"/>
  <c r="E42" i="116"/>
  <c r="D42" i="116"/>
  <c r="C42" i="116"/>
  <c r="B42" i="116"/>
  <c r="K41" i="116"/>
  <c r="J41" i="116"/>
  <c r="G41" i="116"/>
  <c r="E41" i="116"/>
  <c r="D41" i="116"/>
  <c r="C41" i="116"/>
  <c r="B41" i="116"/>
  <c r="K40" i="116"/>
  <c r="J40" i="116"/>
  <c r="G40" i="116"/>
  <c r="F40" i="116"/>
  <c r="E40" i="116"/>
  <c r="D40" i="116"/>
  <c r="C40" i="116"/>
  <c r="B40" i="116"/>
  <c r="K39" i="116"/>
  <c r="J39" i="116"/>
  <c r="G39" i="116"/>
  <c r="E39" i="116"/>
  <c r="D39" i="116"/>
  <c r="C39" i="116"/>
  <c r="B39" i="116"/>
  <c r="K38" i="116"/>
  <c r="J38" i="116"/>
  <c r="G38" i="116"/>
  <c r="F38" i="116"/>
  <c r="E38" i="116"/>
  <c r="D38" i="116"/>
  <c r="C38" i="116"/>
  <c r="B38" i="116"/>
  <c r="K37" i="116"/>
  <c r="J37" i="116"/>
  <c r="G37" i="116"/>
  <c r="F37" i="116"/>
  <c r="E37" i="116"/>
  <c r="D37" i="116"/>
  <c r="C37" i="116"/>
  <c r="B37" i="116"/>
  <c r="K35" i="116"/>
  <c r="J35" i="116"/>
  <c r="G35" i="116"/>
  <c r="F35" i="116"/>
  <c r="E35" i="116"/>
  <c r="D35" i="116"/>
  <c r="C35" i="116"/>
  <c r="B35" i="116"/>
  <c r="K34" i="116"/>
  <c r="J34" i="116"/>
  <c r="G34" i="116"/>
  <c r="F34" i="116"/>
  <c r="E34" i="116"/>
  <c r="D34" i="116"/>
  <c r="C34" i="116"/>
  <c r="B34" i="116"/>
  <c r="K33" i="116"/>
  <c r="J33" i="116"/>
  <c r="G33" i="116"/>
  <c r="F33" i="116"/>
  <c r="E33" i="116"/>
  <c r="D33" i="116"/>
  <c r="C33" i="116"/>
  <c r="B33" i="116"/>
  <c r="K32" i="116"/>
  <c r="J32" i="116"/>
  <c r="G32" i="116"/>
  <c r="F32" i="116"/>
  <c r="E32" i="116"/>
  <c r="D32" i="116"/>
  <c r="C32" i="116"/>
  <c r="B32" i="116"/>
  <c r="K30" i="116"/>
  <c r="J30" i="116"/>
  <c r="G30" i="116"/>
  <c r="E30" i="116"/>
  <c r="D30" i="116"/>
  <c r="C30" i="116"/>
  <c r="B30" i="116"/>
  <c r="K28" i="116"/>
  <c r="J28" i="116"/>
  <c r="G28" i="116"/>
  <c r="E28" i="116"/>
  <c r="D28" i="116"/>
  <c r="C28" i="116"/>
  <c r="B28" i="116"/>
  <c r="K27" i="116"/>
  <c r="J27" i="116"/>
  <c r="G27" i="116"/>
  <c r="F27" i="116"/>
  <c r="E27" i="116"/>
  <c r="D27" i="116"/>
  <c r="C27" i="116"/>
  <c r="B27" i="116"/>
  <c r="K26" i="116"/>
  <c r="J26" i="116"/>
  <c r="G26" i="116"/>
  <c r="F26" i="116"/>
  <c r="E26" i="116"/>
  <c r="D26" i="116"/>
  <c r="C26" i="116"/>
  <c r="B26" i="116"/>
  <c r="K25" i="116"/>
  <c r="J25" i="116"/>
  <c r="G25" i="116"/>
  <c r="F25" i="116"/>
  <c r="E25" i="116"/>
  <c r="D25" i="116"/>
  <c r="C25" i="116"/>
  <c r="B25" i="116"/>
  <c r="K24" i="116"/>
  <c r="J24" i="116"/>
  <c r="G24" i="116"/>
  <c r="F24" i="116"/>
  <c r="E24" i="116"/>
  <c r="D24" i="116"/>
  <c r="C24" i="116"/>
  <c r="B24" i="116"/>
  <c r="K23" i="116"/>
  <c r="J23" i="116"/>
  <c r="G23" i="116"/>
  <c r="E23" i="116"/>
  <c r="D23" i="116"/>
  <c r="C23" i="116"/>
  <c r="B23" i="116"/>
  <c r="K22" i="116"/>
  <c r="J22" i="116"/>
  <c r="G22" i="116"/>
  <c r="F22" i="116"/>
  <c r="E22" i="116"/>
  <c r="D22" i="116"/>
  <c r="C22" i="116"/>
  <c r="B22" i="116"/>
  <c r="K21" i="116"/>
  <c r="J21" i="116"/>
  <c r="G21" i="116"/>
  <c r="F21" i="116"/>
  <c r="E21" i="116"/>
  <c r="D21" i="116"/>
  <c r="C21" i="116"/>
  <c r="B21" i="116"/>
  <c r="K20" i="116"/>
  <c r="J20" i="116"/>
  <c r="G20" i="116"/>
  <c r="F20" i="116"/>
  <c r="E20" i="116"/>
  <c r="D20" i="116"/>
  <c r="C20" i="116"/>
  <c r="B20" i="116"/>
  <c r="K19" i="116"/>
  <c r="J19" i="116"/>
  <c r="G19" i="116"/>
  <c r="F19" i="116"/>
  <c r="E19" i="116"/>
  <c r="D19" i="116"/>
  <c r="C19" i="116"/>
  <c r="B19" i="116"/>
  <c r="K18" i="116"/>
  <c r="J18" i="116"/>
  <c r="G18" i="116"/>
  <c r="F18" i="116"/>
  <c r="E18" i="116"/>
  <c r="D18" i="116"/>
  <c r="C18" i="116"/>
  <c r="B18" i="116"/>
  <c r="K17" i="116"/>
  <c r="J17" i="116"/>
  <c r="G17" i="116"/>
  <c r="F17" i="116"/>
  <c r="E17" i="116"/>
  <c r="D17" i="116"/>
  <c r="C17" i="116"/>
  <c r="B17" i="116"/>
  <c r="K16" i="116"/>
  <c r="J16" i="116"/>
  <c r="G16" i="116"/>
  <c r="F16" i="116"/>
  <c r="E16" i="116"/>
  <c r="D16" i="116"/>
  <c r="C16" i="116"/>
  <c r="B16" i="116"/>
  <c r="K15" i="116"/>
  <c r="J15" i="116"/>
  <c r="G15" i="116"/>
  <c r="E15" i="116"/>
  <c r="D15" i="116"/>
  <c r="C15" i="116"/>
  <c r="B15" i="116"/>
  <c r="K14" i="116"/>
  <c r="J14" i="116"/>
  <c r="G14" i="116"/>
  <c r="F14" i="116"/>
  <c r="E14" i="116"/>
  <c r="D14" i="116"/>
  <c r="C14" i="116"/>
  <c r="B14" i="116"/>
  <c r="K13" i="116"/>
  <c r="J13" i="116"/>
  <c r="G13" i="116"/>
  <c r="F13" i="116"/>
  <c r="E13" i="116"/>
  <c r="D13" i="116"/>
  <c r="C13" i="116"/>
  <c r="B13" i="116"/>
  <c r="K12" i="116"/>
  <c r="J12" i="116"/>
  <c r="G12" i="116"/>
  <c r="F12" i="116"/>
  <c r="E12" i="116"/>
  <c r="D12" i="116"/>
  <c r="C12" i="116"/>
  <c r="B12" i="116"/>
  <c r="K11" i="116"/>
  <c r="J11" i="116"/>
  <c r="G11" i="116"/>
  <c r="F11" i="116"/>
  <c r="E11" i="116"/>
  <c r="D11" i="116"/>
  <c r="C11" i="116"/>
  <c r="B11" i="116"/>
  <c r="K10" i="116"/>
  <c r="J10" i="116"/>
  <c r="G10" i="116"/>
  <c r="F10" i="116"/>
  <c r="E10" i="116"/>
  <c r="D10" i="116"/>
  <c r="C10" i="116"/>
  <c r="B10" i="116"/>
  <c r="J52" i="114"/>
  <c r="G52" i="114"/>
  <c r="F52" i="114"/>
  <c r="E52" i="114"/>
  <c r="D52" i="114"/>
  <c r="C52" i="114"/>
  <c r="B52" i="114"/>
  <c r="J50" i="114"/>
  <c r="G50" i="114"/>
  <c r="F50" i="114"/>
  <c r="E50" i="114"/>
  <c r="D50" i="114"/>
  <c r="C50" i="114"/>
  <c r="B50" i="114"/>
  <c r="J48" i="114"/>
  <c r="G48" i="114"/>
  <c r="F48" i="114"/>
  <c r="E48" i="114"/>
  <c r="D48" i="114"/>
  <c r="C48" i="114"/>
  <c r="B48" i="114"/>
  <c r="K46" i="114"/>
  <c r="J46" i="114"/>
  <c r="G46" i="114"/>
  <c r="F46" i="114"/>
  <c r="E46" i="114"/>
  <c r="D46" i="114"/>
  <c r="C46" i="114"/>
  <c r="B46" i="114"/>
  <c r="K45" i="114"/>
  <c r="J45" i="114"/>
  <c r="G45" i="114"/>
  <c r="F45" i="114"/>
  <c r="E45" i="114"/>
  <c r="D45" i="114"/>
  <c r="C45" i="114"/>
  <c r="B45" i="114"/>
  <c r="K44" i="114"/>
  <c r="J44" i="114"/>
  <c r="G44" i="114"/>
  <c r="F44" i="114"/>
  <c r="E44" i="114"/>
  <c r="D44" i="114"/>
  <c r="C44" i="114"/>
  <c r="B44" i="114"/>
  <c r="K43" i="114"/>
  <c r="J43" i="114"/>
  <c r="G43" i="114"/>
  <c r="F43" i="114"/>
  <c r="E43" i="114"/>
  <c r="D43" i="114"/>
  <c r="C43" i="114"/>
  <c r="B43" i="114"/>
  <c r="K42" i="114"/>
  <c r="J42" i="114"/>
  <c r="G42" i="114"/>
  <c r="E42" i="114"/>
  <c r="D42" i="114"/>
  <c r="C42" i="114"/>
  <c r="B42" i="114"/>
  <c r="K41" i="114"/>
  <c r="J41" i="114"/>
  <c r="G41" i="114"/>
  <c r="E41" i="114"/>
  <c r="D41" i="114"/>
  <c r="C41" i="114"/>
  <c r="B41" i="114"/>
  <c r="K40" i="114"/>
  <c r="J40" i="114"/>
  <c r="G40" i="114"/>
  <c r="F40" i="114"/>
  <c r="E40" i="114"/>
  <c r="D40" i="114"/>
  <c r="C40" i="114"/>
  <c r="B40" i="114"/>
  <c r="K39" i="114"/>
  <c r="J39" i="114"/>
  <c r="G39" i="114"/>
  <c r="E39" i="114"/>
  <c r="D39" i="114"/>
  <c r="C39" i="114"/>
  <c r="B39" i="114"/>
  <c r="K38" i="114"/>
  <c r="J38" i="114"/>
  <c r="G38" i="114"/>
  <c r="F38" i="114"/>
  <c r="E38" i="114"/>
  <c r="D38" i="114"/>
  <c r="C38" i="114"/>
  <c r="B38" i="114"/>
  <c r="K37" i="114"/>
  <c r="J37" i="114"/>
  <c r="G37" i="114"/>
  <c r="F37" i="114"/>
  <c r="E37" i="114"/>
  <c r="D37" i="114"/>
  <c r="C37" i="114"/>
  <c r="B37" i="114"/>
  <c r="K35" i="114"/>
  <c r="J35" i="114"/>
  <c r="G35" i="114"/>
  <c r="F35" i="114"/>
  <c r="E35" i="114"/>
  <c r="D35" i="114"/>
  <c r="C35" i="114"/>
  <c r="B35" i="114"/>
  <c r="K34" i="114"/>
  <c r="J34" i="114"/>
  <c r="G34" i="114"/>
  <c r="F34" i="114"/>
  <c r="E34" i="114"/>
  <c r="D34" i="114"/>
  <c r="C34" i="114"/>
  <c r="B34" i="114"/>
  <c r="K33" i="114"/>
  <c r="J33" i="114"/>
  <c r="G33" i="114"/>
  <c r="F33" i="114"/>
  <c r="E33" i="114"/>
  <c r="D33" i="114"/>
  <c r="C33" i="114"/>
  <c r="B33" i="114"/>
  <c r="K32" i="114"/>
  <c r="J32" i="114"/>
  <c r="G32" i="114"/>
  <c r="F32" i="114"/>
  <c r="E32" i="114"/>
  <c r="D32" i="114"/>
  <c r="C32" i="114"/>
  <c r="B32" i="114"/>
  <c r="K30" i="114"/>
  <c r="J30" i="114"/>
  <c r="G30" i="114"/>
  <c r="E30" i="114"/>
  <c r="D30" i="114"/>
  <c r="C30" i="114"/>
  <c r="B30" i="114"/>
  <c r="K28" i="114"/>
  <c r="J28" i="114"/>
  <c r="G28" i="114"/>
  <c r="E28" i="114"/>
  <c r="D28" i="114"/>
  <c r="C28" i="114"/>
  <c r="B28" i="114"/>
  <c r="K27" i="114"/>
  <c r="J27" i="114"/>
  <c r="G27" i="114"/>
  <c r="F27" i="114"/>
  <c r="E27" i="114"/>
  <c r="D27" i="114"/>
  <c r="C27" i="114"/>
  <c r="B27" i="114"/>
  <c r="K26" i="114"/>
  <c r="J26" i="114"/>
  <c r="G26" i="114"/>
  <c r="F26" i="114"/>
  <c r="E26" i="114"/>
  <c r="D26" i="114"/>
  <c r="C26" i="114"/>
  <c r="B26" i="114"/>
  <c r="K25" i="114"/>
  <c r="J25" i="114"/>
  <c r="G25" i="114"/>
  <c r="F25" i="114"/>
  <c r="E25" i="114"/>
  <c r="D25" i="114"/>
  <c r="C25" i="114"/>
  <c r="B25" i="114"/>
  <c r="K24" i="114"/>
  <c r="J24" i="114"/>
  <c r="G24" i="114"/>
  <c r="F24" i="114"/>
  <c r="E24" i="114"/>
  <c r="D24" i="114"/>
  <c r="C24" i="114"/>
  <c r="B24" i="114"/>
  <c r="K23" i="114"/>
  <c r="J23" i="114"/>
  <c r="G23" i="114"/>
  <c r="E23" i="114"/>
  <c r="D23" i="114"/>
  <c r="C23" i="114"/>
  <c r="B23" i="114"/>
  <c r="K22" i="114"/>
  <c r="J22" i="114"/>
  <c r="G22" i="114"/>
  <c r="F22" i="114"/>
  <c r="E22" i="114"/>
  <c r="D22" i="114"/>
  <c r="C22" i="114"/>
  <c r="B22" i="114"/>
  <c r="K21" i="114"/>
  <c r="J21" i="114"/>
  <c r="G21" i="114"/>
  <c r="F21" i="114"/>
  <c r="E21" i="114"/>
  <c r="D21" i="114"/>
  <c r="C21" i="114"/>
  <c r="B21" i="114"/>
  <c r="K20" i="114"/>
  <c r="J20" i="114"/>
  <c r="G20" i="114"/>
  <c r="F20" i="114"/>
  <c r="E20" i="114"/>
  <c r="D20" i="114"/>
  <c r="C20" i="114"/>
  <c r="B20" i="114"/>
  <c r="K19" i="114"/>
  <c r="J19" i="114"/>
  <c r="G19" i="114"/>
  <c r="F19" i="114"/>
  <c r="E19" i="114"/>
  <c r="D19" i="114"/>
  <c r="C19" i="114"/>
  <c r="B19" i="114"/>
  <c r="K18" i="114"/>
  <c r="J18" i="114"/>
  <c r="G18" i="114"/>
  <c r="F18" i="114"/>
  <c r="E18" i="114"/>
  <c r="D18" i="114"/>
  <c r="C18" i="114"/>
  <c r="B18" i="114"/>
  <c r="K17" i="114"/>
  <c r="J17" i="114"/>
  <c r="G17" i="114"/>
  <c r="F17" i="114"/>
  <c r="E17" i="114"/>
  <c r="D17" i="114"/>
  <c r="C17" i="114"/>
  <c r="B17" i="114"/>
  <c r="K16" i="114"/>
  <c r="J16" i="114"/>
  <c r="G16" i="114"/>
  <c r="F16" i="114"/>
  <c r="E16" i="114"/>
  <c r="D16" i="114"/>
  <c r="C16" i="114"/>
  <c r="B16" i="114"/>
  <c r="K15" i="114"/>
  <c r="J15" i="114"/>
  <c r="G15" i="114"/>
  <c r="E15" i="114"/>
  <c r="D15" i="114"/>
  <c r="C15" i="114"/>
  <c r="B15" i="114"/>
  <c r="K14" i="114"/>
  <c r="J14" i="114"/>
  <c r="G14" i="114"/>
  <c r="F14" i="114"/>
  <c r="E14" i="114"/>
  <c r="D14" i="114"/>
  <c r="C14" i="114"/>
  <c r="B14" i="114"/>
  <c r="K13" i="114"/>
  <c r="J13" i="114"/>
  <c r="G13" i="114"/>
  <c r="F13" i="114"/>
  <c r="E13" i="114"/>
  <c r="D13" i="114"/>
  <c r="C13" i="114"/>
  <c r="B13" i="114"/>
  <c r="K12" i="114"/>
  <c r="J12" i="114"/>
  <c r="G12" i="114"/>
  <c r="F12" i="114"/>
  <c r="E12" i="114"/>
  <c r="D12" i="114"/>
  <c r="C12" i="114"/>
  <c r="B12" i="114"/>
  <c r="K11" i="114"/>
  <c r="J11" i="114"/>
  <c r="G11" i="114"/>
  <c r="F11" i="114"/>
  <c r="E11" i="114"/>
  <c r="D11" i="114"/>
  <c r="C11" i="114"/>
  <c r="B11" i="114"/>
  <c r="K10" i="114"/>
  <c r="J10" i="114"/>
  <c r="G10" i="114"/>
  <c r="F10" i="114"/>
  <c r="E10" i="114"/>
  <c r="D10" i="114"/>
  <c r="C10" i="114"/>
  <c r="B10" i="114"/>
  <c r="J53" i="113" l="1"/>
  <c r="G53" i="113"/>
  <c r="F53" i="113"/>
  <c r="E53" i="113"/>
  <c r="D53" i="113"/>
  <c r="C53" i="113"/>
  <c r="B53" i="113"/>
  <c r="J51" i="113"/>
  <c r="G51" i="113"/>
  <c r="F51" i="113"/>
  <c r="E51" i="113"/>
  <c r="D51" i="113"/>
  <c r="C51" i="113"/>
  <c r="B51" i="113"/>
  <c r="J50" i="113"/>
  <c r="G50" i="113"/>
  <c r="F50" i="113"/>
  <c r="E50" i="113"/>
  <c r="D50" i="113"/>
  <c r="C50" i="113"/>
  <c r="B50" i="113"/>
  <c r="J48" i="113"/>
  <c r="G48" i="113"/>
  <c r="F48" i="113"/>
  <c r="E48" i="113"/>
  <c r="D48" i="113"/>
  <c r="C48" i="113"/>
  <c r="B48" i="113"/>
  <c r="K46" i="113"/>
  <c r="J46" i="113"/>
  <c r="G46" i="113"/>
  <c r="F46" i="113"/>
  <c r="E46" i="113"/>
  <c r="D46" i="113"/>
  <c r="C46" i="113"/>
  <c r="B46" i="113"/>
  <c r="K45" i="113"/>
  <c r="J45" i="113"/>
  <c r="G45" i="113"/>
  <c r="F45" i="113"/>
  <c r="E45" i="113"/>
  <c r="D45" i="113"/>
  <c r="C45" i="113"/>
  <c r="B45" i="113"/>
  <c r="K44" i="113"/>
  <c r="J44" i="113"/>
  <c r="G44" i="113"/>
  <c r="F44" i="113"/>
  <c r="E44" i="113"/>
  <c r="D44" i="113"/>
  <c r="C44" i="113"/>
  <c r="B44" i="113"/>
  <c r="K43" i="113"/>
  <c r="J43" i="113"/>
  <c r="G43" i="113"/>
  <c r="F43" i="113"/>
  <c r="E43" i="113"/>
  <c r="D43" i="113"/>
  <c r="C43" i="113"/>
  <c r="B43" i="113"/>
  <c r="K42" i="113"/>
  <c r="J42" i="113"/>
  <c r="G42" i="113"/>
  <c r="E42" i="113"/>
  <c r="D42" i="113"/>
  <c r="C42" i="113"/>
  <c r="B42" i="113"/>
  <c r="K41" i="113"/>
  <c r="J41" i="113"/>
  <c r="G41" i="113"/>
  <c r="E41" i="113"/>
  <c r="D41" i="113"/>
  <c r="C41" i="113"/>
  <c r="B41" i="113"/>
  <c r="K40" i="113"/>
  <c r="J40" i="113"/>
  <c r="G40" i="113"/>
  <c r="F40" i="113"/>
  <c r="E40" i="113"/>
  <c r="D40" i="113"/>
  <c r="C40" i="113"/>
  <c r="B40" i="113"/>
  <c r="K39" i="113"/>
  <c r="J39" i="113"/>
  <c r="G39" i="113"/>
  <c r="E39" i="113"/>
  <c r="D39" i="113"/>
  <c r="C39" i="113"/>
  <c r="B39" i="113"/>
  <c r="K38" i="113"/>
  <c r="J38" i="113"/>
  <c r="G38" i="113"/>
  <c r="F38" i="113"/>
  <c r="E38" i="113"/>
  <c r="D38" i="113"/>
  <c r="C38" i="113"/>
  <c r="B38" i="113"/>
  <c r="K37" i="113"/>
  <c r="J37" i="113"/>
  <c r="G37" i="113"/>
  <c r="F37" i="113"/>
  <c r="E37" i="113"/>
  <c r="D37" i="113"/>
  <c r="C37" i="113"/>
  <c r="B37" i="113"/>
  <c r="K35" i="113"/>
  <c r="J35" i="113"/>
  <c r="G35" i="113"/>
  <c r="F35" i="113"/>
  <c r="E35" i="113"/>
  <c r="D35" i="113"/>
  <c r="C35" i="113"/>
  <c r="B35" i="113"/>
  <c r="K34" i="113"/>
  <c r="J34" i="113"/>
  <c r="G34" i="113"/>
  <c r="F34" i="113"/>
  <c r="E34" i="113"/>
  <c r="D34" i="113"/>
  <c r="C34" i="113"/>
  <c r="B34" i="113"/>
  <c r="K33" i="113"/>
  <c r="J33" i="113"/>
  <c r="G33" i="113"/>
  <c r="F33" i="113"/>
  <c r="E33" i="113"/>
  <c r="D33" i="113"/>
  <c r="C33" i="113"/>
  <c r="B33" i="113"/>
  <c r="K32" i="113"/>
  <c r="J32" i="113"/>
  <c r="G32" i="113"/>
  <c r="F32" i="113"/>
  <c r="E32" i="113"/>
  <c r="D32" i="113"/>
  <c r="C32" i="113"/>
  <c r="B32" i="113"/>
  <c r="K30" i="113"/>
  <c r="J30" i="113"/>
  <c r="G30" i="113"/>
  <c r="E30" i="113"/>
  <c r="D30" i="113"/>
  <c r="C30" i="113"/>
  <c r="B30" i="113"/>
  <c r="K28" i="113"/>
  <c r="J28" i="113"/>
  <c r="G28" i="113"/>
  <c r="E28" i="113"/>
  <c r="D28" i="113"/>
  <c r="C28" i="113"/>
  <c r="B28" i="113"/>
  <c r="K27" i="113"/>
  <c r="J27" i="113"/>
  <c r="G27" i="113"/>
  <c r="F27" i="113"/>
  <c r="E27" i="113"/>
  <c r="D27" i="113"/>
  <c r="C27" i="113"/>
  <c r="B27" i="113"/>
  <c r="K26" i="113"/>
  <c r="J26" i="113"/>
  <c r="G26" i="113"/>
  <c r="F26" i="113"/>
  <c r="E26" i="113"/>
  <c r="D26" i="113"/>
  <c r="C26" i="113"/>
  <c r="B26" i="113"/>
  <c r="K25" i="113"/>
  <c r="J25" i="113"/>
  <c r="G25" i="113"/>
  <c r="F25" i="113"/>
  <c r="E25" i="113"/>
  <c r="D25" i="113"/>
  <c r="C25" i="113"/>
  <c r="B25" i="113"/>
  <c r="K24" i="113"/>
  <c r="J24" i="113"/>
  <c r="G24" i="113"/>
  <c r="F24" i="113"/>
  <c r="E24" i="113"/>
  <c r="D24" i="113"/>
  <c r="C24" i="113"/>
  <c r="B24" i="113"/>
  <c r="K23" i="113"/>
  <c r="J23" i="113"/>
  <c r="G23" i="113"/>
  <c r="E23" i="113"/>
  <c r="D23" i="113"/>
  <c r="C23" i="113"/>
  <c r="B23" i="113"/>
  <c r="K22" i="113"/>
  <c r="J22" i="113"/>
  <c r="G22" i="113"/>
  <c r="F22" i="113"/>
  <c r="E22" i="113"/>
  <c r="D22" i="113"/>
  <c r="C22" i="113"/>
  <c r="B22" i="113"/>
  <c r="K21" i="113"/>
  <c r="J21" i="113"/>
  <c r="G21" i="113"/>
  <c r="F21" i="113"/>
  <c r="E21" i="113"/>
  <c r="D21" i="113"/>
  <c r="C21" i="113"/>
  <c r="B21" i="113"/>
  <c r="K20" i="113"/>
  <c r="J20" i="113"/>
  <c r="G20" i="113"/>
  <c r="F20" i="113"/>
  <c r="E20" i="113"/>
  <c r="D20" i="113"/>
  <c r="C20" i="113"/>
  <c r="B20" i="113"/>
  <c r="K19" i="113"/>
  <c r="J19" i="113"/>
  <c r="G19" i="113"/>
  <c r="F19" i="113"/>
  <c r="E19" i="113"/>
  <c r="D19" i="113"/>
  <c r="C19" i="113"/>
  <c r="B19" i="113"/>
  <c r="K18" i="113"/>
  <c r="J18" i="113"/>
  <c r="G18" i="113"/>
  <c r="F18" i="113"/>
  <c r="E18" i="113"/>
  <c r="D18" i="113"/>
  <c r="C18" i="113"/>
  <c r="B18" i="113"/>
  <c r="K17" i="113"/>
  <c r="J17" i="113"/>
  <c r="G17" i="113"/>
  <c r="F17" i="113"/>
  <c r="E17" i="113"/>
  <c r="D17" i="113"/>
  <c r="C17" i="113"/>
  <c r="B17" i="113"/>
  <c r="K16" i="113"/>
  <c r="J16" i="113"/>
  <c r="G16" i="113"/>
  <c r="F16" i="113"/>
  <c r="E16" i="113"/>
  <c r="D16" i="113"/>
  <c r="C16" i="113"/>
  <c r="B16" i="113"/>
  <c r="K15" i="113"/>
  <c r="J15" i="113"/>
  <c r="G15" i="113"/>
  <c r="E15" i="113"/>
  <c r="D15" i="113"/>
  <c r="C15" i="113"/>
  <c r="B15" i="113"/>
  <c r="K14" i="113"/>
  <c r="J14" i="113"/>
  <c r="G14" i="113"/>
  <c r="F14" i="113"/>
  <c r="E14" i="113"/>
  <c r="D14" i="113"/>
  <c r="C14" i="113"/>
  <c r="B14" i="113"/>
  <c r="K13" i="113"/>
  <c r="J13" i="113"/>
  <c r="G13" i="113"/>
  <c r="F13" i="113"/>
  <c r="E13" i="113"/>
  <c r="D13" i="113"/>
  <c r="C13" i="113"/>
  <c r="B13" i="113"/>
  <c r="K12" i="113"/>
  <c r="J12" i="113"/>
  <c r="G12" i="113"/>
  <c r="F12" i="113"/>
  <c r="E12" i="113"/>
  <c r="D12" i="113"/>
  <c r="C12" i="113"/>
  <c r="B12" i="113"/>
  <c r="K11" i="113"/>
  <c r="J11" i="113"/>
  <c r="G11" i="113"/>
  <c r="F11" i="113"/>
  <c r="E11" i="113"/>
  <c r="D11" i="113"/>
  <c r="C11" i="113"/>
  <c r="B11" i="113"/>
  <c r="K10" i="113"/>
  <c r="J10" i="113"/>
  <c r="G10" i="113"/>
  <c r="F10" i="113"/>
  <c r="E10" i="113"/>
  <c r="D10" i="113"/>
  <c r="C10" i="113"/>
  <c r="B10" i="113"/>
  <c r="J53" i="112"/>
  <c r="G53" i="112"/>
  <c r="F53" i="112"/>
  <c r="E53" i="112"/>
  <c r="D53" i="112"/>
  <c r="C53" i="112"/>
  <c r="B53" i="112"/>
  <c r="J51" i="112"/>
  <c r="G51" i="112"/>
  <c r="F51" i="112"/>
  <c r="E51" i="112"/>
  <c r="D51" i="112"/>
  <c r="C51" i="112"/>
  <c r="B51" i="112"/>
  <c r="J50" i="112"/>
  <c r="G50" i="112"/>
  <c r="F50" i="112"/>
  <c r="E50" i="112"/>
  <c r="D50" i="112"/>
  <c r="C50" i="112"/>
  <c r="B50" i="112"/>
  <c r="J48" i="112"/>
  <c r="G48" i="112"/>
  <c r="F48" i="112"/>
  <c r="E48" i="112"/>
  <c r="D48" i="112"/>
  <c r="C48" i="112"/>
  <c r="B48" i="112"/>
  <c r="K46" i="112"/>
  <c r="J46" i="112"/>
  <c r="G46" i="112"/>
  <c r="F46" i="112"/>
  <c r="E46" i="112"/>
  <c r="D46" i="112"/>
  <c r="C46" i="112"/>
  <c r="B46" i="112"/>
  <c r="K45" i="112"/>
  <c r="J45" i="112"/>
  <c r="G45" i="112"/>
  <c r="F45" i="112"/>
  <c r="E45" i="112"/>
  <c r="D45" i="112"/>
  <c r="C45" i="112"/>
  <c r="B45" i="112"/>
  <c r="K44" i="112"/>
  <c r="J44" i="112"/>
  <c r="G44" i="112"/>
  <c r="F44" i="112"/>
  <c r="E44" i="112"/>
  <c r="D44" i="112"/>
  <c r="C44" i="112"/>
  <c r="B44" i="112"/>
  <c r="K43" i="112"/>
  <c r="J43" i="112"/>
  <c r="G43" i="112"/>
  <c r="F43" i="112"/>
  <c r="E43" i="112"/>
  <c r="D43" i="112"/>
  <c r="C43" i="112"/>
  <c r="B43" i="112"/>
  <c r="K42" i="112"/>
  <c r="J42" i="112"/>
  <c r="G42" i="112"/>
  <c r="E42" i="112"/>
  <c r="D42" i="112"/>
  <c r="C42" i="112"/>
  <c r="B42" i="112"/>
  <c r="K41" i="112"/>
  <c r="J41" i="112"/>
  <c r="G41" i="112"/>
  <c r="E41" i="112"/>
  <c r="D41" i="112"/>
  <c r="C41" i="112"/>
  <c r="B41" i="112"/>
  <c r="K40" i="112"/>
  <c r="J40" i="112"/>
  <c r="G40" i="112"/>
  <c r="F40" i="112"/>
  <c r="E40" i="112"/>
  <c r="D40" i="112"/>
  <c r="C40" i="112"/>
  <c r="B40" i="112"/>
  <c r="K39" i="112"/>
  <c r="J39" i="112"/>
  <c r="G39" i="112"/>
  <c r="E39" i="112"/>
  <c r="D39" i="112"/>
  <c r="C39" i="112"/>
  <c r="B39" i="112"/>
  <c r="K38" i="112"/>
  <c r="J38" i="112"/>
  <c r="G38" i="112"/>
  <c r="F38" i="112"/>
  <c r="E38" i="112"/>
  <c r="D38" i="112"/>
  <c r="C38" i="112"/>
  <c r="B38" i="112"/>
  <c r="K37" i="112"/>
  <c r="J37" i="112"/>
  <c r="G37" i="112"/>
  <c r="F37" i="112"/>
  <c r="E37" i="112"/>
  <c r="D37" i="112"/>
  <c r="C37" i="112"/>
  <c r="B37" i="112"/>
  <c r="K35" i="112"/>
  <c r="J35" i="112"/>
  <c r="G35" i="112"/>
  <c r="F35" i="112"/>
  <c r="E35" i="112"/>
  <c r="D35" i="112"/>
  <c r="C35" i="112"/>
  <c r="B35" i="112"/>
  <c r="K34" i="112"/>
  <c r="J34" i="112"/>
  <c r="G34" i="112"/>
  <c r="F34" i="112"/>
  <c r="E34" i="112"/>
  <c r="D34" i="112"/>
  <c r="C34" i="112"/>
  <c r="B34" i="112"/>
  <c r="K33" i="112"/>
  <c r="J33" i="112"/>
  <c r="G33" i="112"/>
  <c r="F33" i="112"/>
  <c r="E33" i="112"/>
  <c r="D33" i="112"/>
  <c r="C33" i="112"/>
  <c r="B33" i="112"/>
  <c r="K32" i="112"/>
  <c r="J32" i="112"/>
  <c r="G32" i="112"/>
  <c r="F32" i="112"/>
  <c r="E32" i="112"/>
  <c r="D32" i="112"/>
  <c r="C32" i="112"/>
  <c r="B32" i="112"/>
  <c r="K30" i="112"/>
  <c r="J30" i="112"/>
  <c r="G30" i="112"/>
  <c r="E30" i="112"/>
  <c r="D30" i="112"/>
  <c r="C30" i="112"/>
  <c r="B30" i="112"/>
  <c r="K28" i="112"/>
  <c r="J28" i="112"/>
  <c r="G28" i="112"/>
  <c r="E28" i="112"/>
  <c r="D28" i="112"/>
  <c r="C28" i="112"/>
  <c r="B28" i="112"/>
  <c r="K27" i="112"/>
  <c r="J27" i="112"/>
  <c r="G27" i="112"/>
  <c r="F27" i="112"/>
  <c r="E27" i="112"/>
  <c r="D27" i="112"/>
  <c r="C27" i="112"/>
  <c r="B27" i="112"/>
  <c r="K26" i="112"/>
  <c r="J26" i="112"/>
  <c r="G26" i="112"/>
  <c r="F26" i="112"/>
  <c r="E26" i="112"/>
  <c r="D26" i="112"/>
  <c r="C26" i="112"/>
  <c r="B26" i="112"/>
  <c r="K25" i="112"/>
  <c r="J25" i="112"/>
  <c r="G25" i="112"/>
  <c r="F25" i="112"/>
  <c r="E25" i="112"/>
  <c r="D25" i="112"/>
  <c r="C25" i="112"/>
  <c r="B25" i="112"/>
  <c r="K24" i="112"/>
  <c r="J24" i="112"/>
  <c r="G24" i="112"/>
  <c r="F24" i="112"/>
  <c r="E24" i="112"/>
  <c r="D24" i="112"/>
  <c r="C24" i="112"/>
  <c r="B24" i="112"/>
  <c r="K23" i="112"/>
  <c r="J23" i="112"/>
  <c r="G23" i="112"/>
  <c r="E23" i="112"/>
  <c r="D23" i="112"/>
  <c r="C23" i="112"/>
  <c r="B23" i="112"/>
  <c r="K22" i="112"/>
  <c r="J22" i="112"/>
  <c r="G22" i="112"/>
  <c r="F22" i="112"/>
  <c r="E22" i="112"/>
  <c r="D22" i="112"/>
  <c r="C22" i="112"/>
  <c r="B22" i="112"/>
  <c r="K21" i="112"/>
  <c r="J21" i="112"/>
  <c r="G21" i="112"/>
  <c r="F21" i="112"/>
  <c r="E21" i="112"/>
  <c r="D21" i="112"/>
  <c r="C21" i="112"/>
  <c r="B21" i="112"/>
  <c r="K20" i="112"/>
  <c r="J20" i="112"/>
  <c r="G20" i="112"/>
  <c r="F20" i="112"/>
  <c r="E20" i="112"/>
  <c r="D20" i="112"/>
  <c r="C20" i="112"/>
  <c r="B20" i="112"/>
  <c r="K19" i="112"/>
  <c r="J19" i="112"/>
  <c r="G19" i="112"/>
  <c r="F19" i="112"/>
  <c r="E19" i="112"/>
  <c r="D19" i="112"/>
  <c r="C19" i="112"/>
  <c r="B19" i="112"/>
  <c r="K18" i="112"/>
  <c r="J18" i="112"/>
  <c r="G18" i="112"/>
  <c r="F18" i="112"/>
  <c r="E18" i="112"/>
  <c r="D18" i="112"/>
  <c r="C18" i="112"/>
  <c r="B18" i="112"/>
  <c r="K17" i="112"/>
  <c r="J17" i="112"/>
  <c r="G17" i="112"/>
  <c r="F17" i="112"/>
  <c r="E17" i="112"/>
  <c r="D17" i="112"/>
  <c r="C17" i="112"/>
  <c r="B17" i="112"/>
  <c r="K16" i="112"/>
  <c r="J16" i="112"/>
  <c r="G16" i="112"/>
  <c r="F16" i="112"/>
  <c r="E16" i="112"/>
  <c r="D16" i="112"/>
  <c r="C16" i="112"/>
  <c r="B16" i="112"/>
  <c r="K15" i="112"/>
  <c r="J15" i="112"/>
  <c r="G15" i="112"/>
  <c r="E15" i="112"/>
  <c r="D15" i="112"/>
  <c r="C15" i="112"/>
  <c r="B15" i="112"/>
  <c r="K14" i="112"/>
  <c r="J14" i="112"/>
  <c r="G14" i="112"/>
  <c r="F14" i="112"/>
  <c r="E14" i="112"/>
  <c r="D14" i="112"/>
  <c r="C14" i="112"/>
  <c r="B14" i="112"/>
  <c r="K13" i="112"/>
  <c r="J13" i="112"/>
  <c r="G13" i="112"/>
  <c r="F13" i="112"/>
  <c r="E13" i="112"/>
  <c r="D13" i="112"/>
  <c r="C13" i="112"/>
  <c r="B13" i="112"/>
  <c r="K12" i="112"/>
  <c r="J12" i="112"/>
  <c r="G12" i="112"/>
  <c r="F12" i="112"/>
  <c r="E12" i="112"/>
  <c r="D12" i="112"/>
  <c r="C12" i="112"/>
  <c r="B12" i="112"/>
  <c r="K11" i="112"/>
  <c r="J11" i="112"/>
  <c r="G11" i="112"/>
  <c r="F11" i="112"/>
  <c r="E11" i="112"/>
  <c r="D11" i="112"/>
  <c r="C11" i="112"/>
  <c r="B11" i="112"/>
  <c r="K10" i="112"/>
  <c r="J10" i="112"/>
  <c r="G10" i="112"/>
  <c r="F10" i="112"/>
  <c r="E10" i="112"/>
  <c r="D10" i="112"/>
  <c r="C10" i="112"/>
  <c r="B10" i="112"/>
  <c r="J53" i="111"/>
  <c r="I53" i="111"/>
  <c r="G53" i="111"/>
  <c r="F53" i="111"/>
  <c r="E53" i="111"/>
  <c r="D53" i="111"/>
  <c r="C53" i="111"/>
  <c r="B53" i="111"/>
  <c r="J50" i="111"/>
  <c r="G50" i="111"/>
  <c r="F50" i="111"/>
  <c r="E50" i="111"/>
  <c r="D50" i="111"/>
  <c r="C50" i="111"/>
  <c r="B50" i="111"/>
  <c r="J48" i="111"/>
  <c r="G48" i="111"/>
  <c r="F48" i="111"/>
  <c r="E48" i="111"/>
  <c r="D48" i="111"/>
  <c r="C48" i="111"/>
  <c r="B48" i="111"/>
  <c r="K46" i="111"/>
  <c r="J46" i="111"/>
  <c r="G46" i="111"/>
  <c r="F46" i="111"/>
  <c r="E46" i="111"/>
  <c r="D46" i="111"/>
  <c r="C46" i="111"/>
  <c r="B46" i="111"/>
  <c r="K45" i="111"/>
  <c r="J45" i="111"/>
  <c r="G45" i="111"/>
  <c r="F45" i="111"/>
  <c r="E45" i="111"/>
  <c r="D45" i="111"/>
  <c r="C45" i="111"/>
  <c r="B45" i="111"/>
  <c r="K44" i="111"/>
  <c r="J44" i="111"/>
  <c r="G44" i="111"/>
  <c r="F44" i="111"/>
  <c r="E44" i="111"/>
  <c r="D44" i="111"/>
  <c r="C44" i="111"/>
  <c r="B44" i="111"/>
  <c r="K43" i="111"/>
  <c r="J43" i="111"/>
  <c r="G43" i="111"/>
  <c r="F43" i="111"/>
  <c r="E43" i="111"/>
  <c r="D43" i="111"/>
  <c r="C43" i="111"/>
  <c r="B43" i="111"/>
  <c r="K42" i="111"/>
  <c r="J42" i="111"/>
  <c r="G42" i="111"/>
  <c r="E42" i="111"/>
  <c r="D42" i="111"/>
  <c r="C42" i="111"/>
  <c r="B42" i="111"/>
  <c r="K41" i="111"/>
  <c r="J41" i="111"/>
  <c r="G41" i="111"/>
  <c r="E41" i="111"/>
  <c r="D41" i="111"/>
  <c r="C41" i="111"/>
  <c r="B41" i="111"/>
  <c r="K40" i="111"/>
  <c r="J40" i="111"/>
  <c r="G40" i="111"/>
  <c r="F40" i="111"/>
  <c r="E40" i="111"/>
  <c r="D40" i="111"/>
  <c r="C40" i="111"/>
  <c r="B40" i="111"/>
  <c r="K39" i="111"/>
  <c r="J39" i="111"/>
  <c r="G39" i="111"/>
  <c r="E39" i="111"/>
  <c r="D39" i="111"/>
  <c r="C39" i="111"/>
  <c r="B39" i="111"/>
  <c r="K38" i="111"/>
  <c r="J38" i="111"/>
  <c r="G38" i="111"/>
  <c r="F38" i="111"/>
  <c r="E38" i="111"/>
  <c r="D38" i="111"/>
  <c r="C38" i="111"/>
  <c r="B38" i="111"/>
  <c r="K37" i="111"/>
  <c r="J37" i="111"/>
  <c r="G37" i="111"/>
  <c r="F37" i="111"/>
  <c r="E37" i="111"/>
  <c r="D37" i="111"/>
  <c r="C37" i="111"/>
  <c r="B37" i="111"/>
  <c r="K35" i="111"/>
  <c r="J35" i="111"/>
  <c r="G35" i="111"/>
  <c r="F35" i="111"/>
  <c r="E35" i="111"/>
  <c r="D35" i="111"/>
  <c r="C35" i="111"/>
  <c r="B35" i="111"/>
  <c r="K34" i="111"/>
  <c r="J34" i="111"/>
  <c r="G34" i="111"/>
  <c r="F34" i="111"/>
  <c r="E34" i="111"/>
  <c r="D34" i="111"/>
  <c r="C34" i="111"/>
  <c r="B34" i="111"/>
  <c r="K33" i="111"/>
  <c r="J33" i="111"/>
  <c r="G33" i="111"/>
  <c r="F33" i="111"/>
  <c r="E33" i="111"/>
  <c r="D33" i="111"/>
  <c r="C33" i="111"/>
  <c r="B33" i="111"/>
  <c r="K32" i="111"/>
  <c r="J32" i="111"/>
  <c r="G32" i="111"/>
  <c r="F32" i="111"/>
  <c r="E32" i="111"/>
  <c r="D32" i="111"/>
  <c r="C32" i="111"/>
  <c r="B32" i="111"/>
  <c r="K30" i="111"/>
  <c r="J30" i="111"/>
  <c r="G30" i="111"/>
  <c r="E30" i="111"/>
  <c r="D30" i="111"/>
  <c r="C30" i="111"/>
  <c r="B30" i="111"/>
  <c r="K28" i="111"/>
  <c r="J28" i="111"/>
  <c r="G28" i="111"/>
  <c r="E28" i="111"/>
  <c r="D28" i="111"/>
  <c r="C28" i="111"/>
  <c r="B28" i="111"/>
  <c r="K27" i="111"/>
  <c r="J27" i="111"/>
  <c r="G27" i="111"/>
  <c r="F27" i="111"/>
  <c r="E27" i="111"/>
  <c r="D27" i="111"/>
  <c r="C27" i="111"/>
  <c r="B27" i="111"/>
  <c r="K26" i="111"/>
  <c r="J26" i="111"/>
  <c r="G26" i="111"/>
  <c r="F26" i="111"/>
  <c r="E26" i="111"/>
  <c r="D26" i="111"/>
  <c r="C26" i="111"/>
  <c r="B26" i="111"/>
  <c r="K25" i="111"/>
  <c r="J25" i="111"/>
  <c r="G25" i="111"/>
  <c r="F25" i="111"/>
  <c r="E25" i="111"/>
  <c r="D25" i="111"/>
  <c r="C25" i="111"/>
  <c r="B25" i="111"/>
  <c r="K24" i="111"/>
  <c r="J24" i="111"/>
  <c r="G24" i="111"/>
  <c r="F24" i="111"/>
  <c r="E24" i="111"/>
  <c r="D24" i="111"/>
  <c r="C24" i="111"/>
  <c r="B24" i="111"/>
  <c r="K23" i="111"/>
  <c r="J23" i="111"/>
  <c r="G23" i="111"/>
  <c r="E23" i="111"/>
  <c r="D23" i="111"/>
  <c r="C23" i="111"/>
  <c r="B23" i="111"/>
  <c r="K22" i="111"/>
  <c r="J22" i="111"/>
  <c r="G22" i="111"/>
  <c r="F22" i="111"/>
  <c r="E22" i="111"/>
  <c r="D22" i="111"/>
  <c r="C22" i="111"/>
  <c r="B22" i="111"/>
  <c r="K21" i="111"/>
  <c r="J21" i="111"/>
  <c r="G21" i="111"/>
  <c r="F21" i="111"/>
  <c r="E21" i="111"/>
  <c r="D21" i="111"/>
  <c r="C21" i="111"/>
  <c r="B21" i="111"/>
  <c r="K20" i="111"/>
  <c r="J20" i="111"/>
  <c r="G20" i="111"/>
  <c r="F20" i="111"/>
  <c r="E20" i="111"/>
  <c r="D20" i="111"/>
  <c r="C20" i="111"/>
  <c r="B20" i="111"/>
  <c r="K19" i="111"/>
  <c r="J19" i="111"/>
  <c r="G19" i="111"/>
  <c r="F19" i="111"/>
  <c r="E19" i="111"/>
  <c r="D19" i="111"/>
  <c r="C19" i="111"/>
  <c r="B19" i="111"/>
  <c r="K18" i="111"/>
  <c r="J18" i="111"/>
  <c r="G18" i="111"/>
  <c r="F18" i="111"/>
  <c r="E18" i="111"/>
  <c r="D18" i="111"/>
  <c r="C18" i="111"/>
  <c r="B18" i="111"/>
  <c r="K17" i="111"/>
  <c r="J17" i="111"/>
  <c r="G17" i="111"/>
  <c r="F17" i="111"/>
  <c r="E17" i="111"/>
  <c r="D17" i="111"/>
  <c r="C17" i="111"/>
  <c r="B17" i="111"/>
  <c r="K16" i="111"/>
  <c r="J16" i="111"/>
  <c r="G16" i="111"/>
  <c r="F16" i="111"/>
  <c r="E16" i="111"/>
  <c r="D16" i="111"/>
  <c r="C16" i="111"/>
  <c r="B16" i="111"/>
  <c r="K15" i="111"/>
  <c r="J15" i="111"/>
  <c r="G15" i="111"/>
  <c r="E15" i="111"/>
  <c r="D15" i="111"/>
  <c r="C15" i="111"/>
  <c r="B15" i="111"/>
  <c r="K14" i="111"/>
  <c r="J14" i="111"/>
  <c r="G14" i="111"/>
  <c r="F14" i="111"/>
  <c r="E14" i="111"/>
  <c r="D14" i="111"/>
  <c r="C14" i="111"/>
  <c r="B14" i="111"/>
  <c r="K13" i="111"/>
  <c r="J13" i="111"/>
  <c r="G13" i="111"/>
  <c r="F13" i="111"/>
  <c r="E13" i="111"/>
  <c r="D13" i="111"/>
  <c r="C13" i="111"/>
  <c r="B13" i="111"/>
  <c r="K12" i="111"/>
  <c r="J12" i="111"/>
  <c r="G12" i="111"/>
  <c r="F12" i="111"/>
  <c r="E12" i="111"/>
  <c r="D12" i="111"/>
  <c r="C12" i="111"/>
  <c r="B12" i="111"/>
  <c r="K11" i="111"/>
  <c r="J11" i="111"/>
  <c r="G11" i="111"/>
  <c r="F11" i="111"/>
  <c r="E11" i="111"/>
  <c r="D11" i="111"/>
  <c r="C11" i="111"/>
  <c r="B11" i="111"/>
  <c r="K10" i="111"/>
  <c r="J10" i="111"/>
  <c r="G10" i="111"/>
  <c r="F10" i="111"/>
  <c r="E10" i="111"/>
  <c r="D10" i="111"/>
  <c r="C10" i="111"/>
  <c r="B10" i="111"/>
  <c r="J54" i="110"/>
  <c r="I54" i="110"/>
  <c r="G54" i="110"/>
  <c r="F54" i="110"/>
  <c r="E54" i="110"/>
  <c r="D54" i="110"/>
  <c r="C54" i="110"/>
  <c r="B54" i="110"/>
  <c r="J52" i="110"/>
  <c r="G52" i="110"/>
  <c r="F52" i="110"/>
  <c r="E52" i="110"/>
  <c r="D52" i="110"/>
  <c r="C52" i="110"/>
  <c r="B52" i="110"/>
  <c r="J50" i="110"/>
  <c r="G50" i="110"/>
  <c r="F50" i="110"/>
  <c r="E50" i="110"/>
  <c r="D50" i="110"/>
  <c r="C50" i="110"/>
  <c r="B50" i="110"/>
  <c r="J48" i="110"/>
  <c r="G48" i="110"/>
  <c r="F48" i="110"/>
  <c r="E48" i="110"/>
  <c r="D48" i="110"/>
  <c r="C48" i="110"/>
  <c r="B48" i="110"/>
  <c r="K46" i="110"/>
  <c r="J46" i="110"/>
  <c r="G46" i="110"/>
  <c r="F46" i="110"/>
  <c r="E46" i="110"/>
  <c r="D46" i="110"/>
  <c r="C46" i="110"/>
  <c r="B46" i="110"/>
  <c r="K45" i="110"/>
  <c r="J45" i="110"/>
  <c r="G45" i="110"/>
  <c r="F45" i="110"/>
  <c r="E45" i="110"/>
  <c r="D45" i="110"/>
  <c r="C45" i="110"/>
  <c r="B45" i="110"/>
  <c r="K44" i="110"/>
  <c r="J44" i="110"/>
  <c r="G44" i="110"/>
  <c r="F44" i="110"/>
  <c r="E44" i="110"/>
  <c r="D44" i="110"/>
  <c r="C44" i="110"/>
  <c r="B44" i="110"/>
  <c r="K43" i="110"/>
  <c r="J43" i="110"/>
  <c r="G43" i="110"/>
  <c r="F43" i="110"/>
  <c r="E43" i="110"/>
  <c r="D43" i="110"/>
  <c r="C43" i="110"/>
  <c r="B43" i="110"/>
  <c r="K42" i="110"/>
  <c r="J42" i="110"/>
  <c r="G42" i="110"/>
  <c r="E42" i="110"/>
  <c r="D42" i="110"/>
  <c r="C42" i="110"/>
  <c r="B42" i="110"/>
  <c r="K41" i="110"/>
  <c r="J41" i="110"/>
  <c r="G41" i="110"/>
  <c r="E41" i="110"/>
  <c r="D41" i="110"/>
  <c r="C41" i="110"/>
  <c r="B41" i="110"/>
  <c r="K40" i="110"/>
  <c r="J40" i="110"/>
  <c r="G40" i="110"/>
  <c r="F40" i="110"/>
  <c r="E40" i="110"/>
  <c r="D40" i="110"/>
  <c r="C40" i="110"/>
  <c r="B40" i="110"/>
  <c r="K39" i="110"/>
  <c r="J39" i="110"/>
  <c r="G39" i="110"/>
  <c r="E39" i="110"/>
  <c r="D39" i="110"/>
  <c r="C39" i="110"/>
  <c r="B39" i="110"/>
  <c r="K38" i="110"/>
  <c r="J38" i="110"/>
  <c r="G38" i="110"/>
  <c r="F38" i="110"/>
  <c r="E38" i="110"/>
  <c r="D38" i="110"/>
  <c r="C38" i="110"/>
  <c r="B38" i="110"/>
  <c r="K37" i="110"/>
  <c r="J37" i="110"/>
  <c r="G37" i="110"/>
  <c r="F37" i="110"/>
  <c r="E37" i="110"/>
  <c r="D37" i="110"/>
  <c r="C37" i="110"/>
  <c r="B37" i="110"/>
  <c r="K35" i="110"/>
  <c r="J35" i="110"/>
  <c r="G35" i="110"/>
  <c r="F35" i="110"/>
  <c r="E35" i="110"/>
  <c r="D35" i="110"/>
  <c r="C35" i="110"/>
  <c r="B35" i="110"/>
  <c r="K34" i="110"/>
  <c r="J34" i="110"/>
  <c r="G34" i="110"/>
  <c r="F34" i="110"/>
  <c r="E34" i="110"/>
  <c r="D34" i="110"/>
  <c r="C34" i="110"/>
  <c r="B34" i="110"/>
  <c r="K33" i="110"/>
  <c r="J33" i="110"/>
  <c r="G33" i="110"/>
  <c r="F33" i="110"/>
  <c r="E33" i="110"/>
  <c r="D33" i="110"/>
  <c r="C33" i="110"/>
  <c r="B33" i="110"/>
  <c r="K32" i="110"/>
  <c r="J32" i="110"/>
  <c r="G32" i="110"/>
  <c r="F32" i="110"/>
  <c r="E32" i="110"/>
  <c r="D32" i="110"/>
  <c r="C32" i="110"/>
  <c r="B32" i="110"/>
  <c r="K30" i="110"/>
  <c r="J30" i="110"/>
  <c r="G30" i="110"/>
  <c r="E30" i="110"/>
  <c r="D30" i="110"/>
  <c r="C30" i="110"/>
  <c r="B30" i="110"/>
  <c r="K28" i="110"/>
  <c r="J28" i="110"/>
  <c r="G28" i="110"/>
  <c r="E28" i="110"/>
  <c r="D28" i="110"/>
  <c r="C28" i="110"/>
  <c r="B28" i="110"/>
  <c r="K27" i="110"/>
  <c r="J27" i="110"/>
  <c r="G27" i="110"/>
  <c r="F27" i="110"/>
  <c r="E27" i="110"/>
  <c r="D27" i="110"/>
  <c r="C27" i="110"/>
  <c r="B27" i="110"/>
  <c r="K26" i="110"/>
  <c r="J26" i="110"/>
  <c r="G26" i="110"/>
  <c r="F26" i="110"/>
  <c r="E26" i="110"/>
  <c r="D26" i="110"/>
  <c r="C26" i="110"/>
  <c r="B26" i="110"/>
  <c r="K25" i="110"/>
  <c r="J25" i="110"/>
  <c r="G25" i="110"/>
  <c r="F25" i="110"/>
  <c r="E25" i="110"/>
  <c r="D25" i="110"/>
  <c r="C25" i="110"/>
  <c r="B25" i="110"/>
  <c r="K24" i="110"/>
  <c r="J24" i="110"/>
  <c r="G24" i="110"/>
  <c r="F24" i="110"/>
  <c r="E24" i="110"/>
  <c r="D24" i="110"/>
  <c r="C24" i="110"/>
  <c r="B24" i="110"/>
  <c r="K23" i="110"/>
  <c r="J23" i="110"/>
  <c r="G23" i="110"/>
  <c r="E23" i="110"/>
  <c r="D23" i="110"/>
  <c r="C23" i="110"/>
  <c r="B23" i="110"/>
  <c r="K22" i="110"/>
  <c r="J22" i="110"/>
  <c r="G22" i="110"/>
  <c r="F22" i="110"/>
  <c r="E22" i="110"/>
  <c r="D22" i="110"/>
  <c r="C22" i="110"/>
  <c r="B22" i="110"/>
  <c r="K21" i="110"/>
  <c r="J21" i="110"/>
  <c r="G21" i="110"/>
  <c r="F21" i="110"/>
  <c r="E21" i="110"/>
  <c r="D21" i="110"/>
  <c r="C21" i="110"/>
  <c r="B21" i="110"/>
  <c r="K20" i="110"/>
  <c r="J20" i="110"/>
  <c r="G20" i="110"/>
  <c r="F20" i="110"/>
  <c r="E20" i="110"/>
  <c r="D20" i="110"/>
  <c r="C20" i="110"/>
  <c r="B20" i="110"/>
  <c r="K19" i="110"/>
  <c r="J19" i="110"/>
  <c r="G19" i="110"/>
  <c r="F19" i="110"/>
  <c r="E19" i="110"/>
  <c r="D19" i="110"/>
  <c r="C19" i="110"/>
  <c r="B19" i="110"/>
  <c r="K18" i="110"/>
  <c r="J18" i="110"/>
  <c r="G18" i="110"/>
  <c r="F18" i="110"/>
  <c r="E18" i="110"/>
  <c r="D18" i="110"/>
  <c r="C18" i="110"/>
  <c r="B18" i="110"/>
  <c r="K17" i="110"/>
  <c r="J17" i="110"/>
  <c r="G17" i="110"/>
  <c r="F17" i="110"/>
  <c r="E17" i="110"/>
  <c r="D17" i="110"/>
  <c r="C17" i="110"/>
  <c r="B17" i="110"/>
  <c r="K16" i="110"/>
  <c r="J16" i="110"/>
  <c r="G16" i="110"/>
  <c r="F16" i="110"/>
  <c r="E16" i="110"/>
  <c r="D16" i="110"/>
  <c r="C16" i="110"/>
  <c r="B16" i="110"/>
  <c r="K15" i="110"/>
  <c r="J15" i="110"/>
  <c r="G15" i="110"/>
  <c r="E15" i="110"/>
  <c r="D15" i="110"/>
  <c r="C15" i="110"/>
  <c r="B15" i="110"/>
  <c r="K14" i="110"/>
  <c r="J14" i="110"/>
  <c r="G14" i="110"/>
  <c r="F14" i="110"/>
  <c r="E14" i="110"/>
  <c r="D14" i="110"/>
  <c r="C14" i="110"/>
  <c r="B14" i="110"/>
  <c r="K13" i="110"/>
  <c r="J13" i="110"/>
  <c r="G13" i="110"/>
  <c r="F13" i="110"/>
  <c r="E13" i="110"/>
  <c r="D13" i="110"/>
  <c r="C13" i="110"/>
  <c r="B13" i="110"/>
  <c r="K12" i="110"/>
  <c r="J12" i="110"/>
  <c r="G12" i="110"/>
  <c r="F12" i="110"/>
  <c r="E12" i="110"/>
  <c r="D12" i="110"/>
  <c r="C12" i="110"/>
  <c r="B12" i="110"/>
  <c r="K11" i="110"/>
  <c r="J11" i="110"/>
  <c r="G11" i="110"/>
  <c r="F11" i="110"/>
  <c r="E11" i="110"/>
  <c r="D11" i="110"/>
  <c r="C11" i="110"/>
  <c r="B11" i="110"/>
  <c r="K10" i="110"/>
  <c r="J10" i="110"/>
  <c r="G10" i="110"/>
  <c r="F10" i="110"/>
  <c r="E10" i="110"/>
  <c r="D10" i="110"/>
  <c r="C10" i="110"/>
  <c r="B10" i="110"/>
  <c r="J53" i="109"/>
  <c r="I53" i="109"/>
  <c r="G53" i="109"/>
  <c r="F53" i="109"/>
  <c r="E53" i="109"/>
  <c r="D53" i="109"/>
  <c r="C53" i="109"/>
  <c r="B53" i="109"/>
  <c r="J50" i="109"/>
  <c r="G50" i="109"/>
  <c r="F50" i="109"/>
  <c r="E50" i="109"/>
  <c r="D50" i="109"/>
  <c r="C50" i="109"/>
  <c r="B50" i="109"/>
  <c r="J48" i="109"/>
  <c r="G48" i="109"/>
  <c r="F48" i="109"/>
  <c r="E48" i="109"/>
  <c r="D48" i="109"/>
  <c r="C48" i="109"/>
  <c r="B48" i="109"/>
  <c r="K46" i="109"/>
  <c r="J46" i="109"/>
  <c r="G46" i="109"/>
  <c r="F46" i="109"/>
  <c r="E46" i="109"/>
  <c r="D46" i="109"/>
  <c r="C46" i="109"/>
  <c r="B46" i="109"/>
  <c r="K45" i="109"/>
  <c r="J45" i="109"/>
  <c r="G45" i="109"/>
  <c r="F45" i="109"/>
  <c r="E45" i="109"/>
  <c r="D45" i="109"/>
  <c r="C45" i="109"/>
  <c r="B45" i="109"/>
  <c r="K44" i="109"/>
  <c r="J44" i="109"/>
  <c r="G44" i="109"/>
  <c r="F44" i="109"/>
  <c r="E44" i="109"/>
  <c r="D44" i="109"/>
  <c r="C44" i="109"/>
  <c r="B44" i="109"/>
  <c r="K43" i="109"/>
  <c r="J43" i="109"/>
  <c r="G43" i="109"/>
  <c r="F43" i="109"/>
  <c r="E43" i="109"/>
  <c r="D43" i="109"/>
  <c r="C43" i="109"/>
  <c r="B43" i="109"/>
  <c r="K42" i="109"/>
  <c r="J42" i="109"/>
  <c r="G42" i="109"/>
  <c r="E42" i="109"/>
  <c r="D42" i="109"/>
  <c r="C42" i="109"/>
  <c r="B42" i="109"/>
  <c r="K41" i="109"/>
  <c r="J41" i="109"/>
  <c r="G41" i="109"/>
  <c r="E41" i="109"/>
  <c r="D41" i="109"/>
  <c r="C41" i="109"/>
  <c r="B41" i="109"/>
  <c r="K40" i="109"/>
  <c r="J40" i="109"/>
  <c r="G40" i="109"/>
  <c r="F40" i="109"/>
  <c r="E40" i="109"/>
  <c r="D40" i="109"/>
  <c r="C40" i="109"/>
  <c r="B40" i="109"/>
  <c r="K39" i="109"/>
  <c r="J39" i="109"/>
  <c r="G39" i="109"/>
  <c r="E39" i="109"/>
  <c r="D39" i="109"/>
  <c r="C39" i="109"/>
  <c r="B39" i="109"/>
  <c r="K38" i="109"/>
  <c r="J38" i="109"/>
  <c r="G38" i="109"/>
  <c r="F38" i="109"/>
  <c r="E38" i="109"/>
  <c r="D38" i="109"/>
  <c r="C38" i="109"/>
  <c r="B38" i="109"/>
  <c r="K37" i="109"/>
  <c r="J37" i="109"/>
  <c r="G37" i="109"/>
  <c r="F37" i="109"/>
  <c r="E37" i="109"/>
  <c r="D37" i="109"/>
  <c r="C37" i="109"/>
  <c r="B37" i="109"/>
  <c r="K35" i="109"/>
  <c r="J35" i="109"/>
  <c r="G35" i="109"/>
  <c r="F35" i="109"/>
  <c r="E35" i="109"/>
  <c r="D35" i="109"/>
  <c r="C35" i="109"/>
  <c r="B35" i="109"/>
  <c r="K34" i="109"/>
  <c r="J34" i="109"/>
  <c r="G34" i="109"/>
  <c r="F34" i="109"/>
  <c r="E34" i="109"/>
  <c r="D34" i="109"/>
  <c r="C34" i="109"/>
  <c r="B34" i="109"/>
  <c r="K33" i="109"/>
  <c r="J33" i="109"/>
  <c r="G33" i="109"/>
  <c r="F33" i="109"/>
  <c r="E33" i="109"/>
  <c r="D33" i="109"/>
  <c r="C33" i="109"/>
  <c r="B33" i="109"/>
  <c r="K32" i="109"/>
  <c r="J32" i="109"/>
  <c r="G32" i="109"/>
  <c r="F32" i="109"/>
  <c r="E32" i="109"/>
  <c r="D32" i="109"/>
  <c r="C32" i="109"/>
  <c r="B32" i="109"/>
  <c r="K30" i="109"/>
  <c r="J30" i="109"/>
  <c r="G30" i="109"/>
  <c r="E30" i="109"/>
  <c r="D30" i="109"/>
  <c r="C30" i="109"/>
  <c r="B30" i="109"/>
  <c r="K28" i="109"/>
  <c r="J28" i="109"/>
  <c r="G28" i="109"/>
  <c r="E28" i="109"/>
  <c r="D28" i="109"/>
  <c r="C28" i="109"/>
  <c r="B28" i="109"/>
  <c r="K27" i="109"/>
  <c r="J27" i="109"/>
  <c r="G27" i="109"/>
  <c r="F27" i="109"/>
  <c r="E27" i="109"/>
  <c r="D27" i="109"/>
  <c r="C27" i="109"/>
  <c r="B27" i="109"/>
  <c r="K26" i="109"/>
  <c r="J26" i="109"/>
  <c r="G26" i="109"/>
  <c r="F26" i="109"/>
  <c r="E26" i="109"/>
  <c r="D26" i="109"/>
  <c r="C26" i="109"/>
  <c r="B26" i="109"/>
  <c r="K25" i="109"/>
  <c r="J25" i="109"/>
  <c r="G25" i="109"/>
  <c r="F25" i="109"/>
  <c r="E25" i="109"/>
  <c r="D25" i="109"/>
  <c r="C25" i="109"/>
  <c r="B25" i="109"/>
  <c r="K24" i="109"/>
  <c r="J24" i="109"/>
  <c r="G24" i="109"/>
  <c r="F24" i="109"/>
  <c r="E24" i="109"/>
  <c r="D24" i="109"/>
  <c r="C24" i="109"/>
  <c r="B24" i="109"/>
  <c r="K23" i="109"/>
  <c r="J23" i="109"/>
  <c r="G23" i="109"/>
  <c r="E23" i="109"/>
  <c r="D23" i="109"/>
  <c r="C23" i="109"/>
  <c r="B23" i="109"/>
  <c r="K22" i="109"/>
  <c r="J22" i="109"/>
  <c r="G22" i="109"/>
  <c r="F22" i="109"/>
  <c r="E22" i="109"/>
  <c r="D22" i="109"/>
  <c r="C22" i="109"/>
  <c r="B22" i="109"/>
  <c r="K21" i="109"/>
  <c r="J21" i="109"/>
  <c r="G21" i="109"/>
  <c r="F21" i="109"/>
  <c r="E21" i="109"/>
  <c r="D21" i="109"/>
  <c r="C21" i="109"/>
  <c r="B21" i="109"/>
  <c r="K20" i="109"/>
  <c r="J20" i="109"/>
  <c r="G20" i="109"/>
  <c r="F20" i="109"/>
  <c r="E20" i="109"/>
  <c r="D20" i="109"/>
  <c r="C20" i="109"/>
  <c r="B20" i="109"/>
  <c r="K19" i="109"/>
  <c r="J19" i="109"/>
  <c r="G19" i="109"/>
  <c r="F19" i="109"/>
  <c r="E19" i="109"/>
  <c r="D19" i="109"/>
  <c r="C19" i="109"/>
  <c r="B19" i="109"/>
  <c r="K18" i="109"/>
  <c r="J18" i="109"/>
  <c r="G18" i="109"/>
  <c r="F18" i="109"/>
  <c r="E18" i="109"/>
  <c r="D18" i="109"/>
  <c r="C18" i="109"/>
  <c r="B18" i="109"/>
  <c r="K17" i="109"/>
  <c r="J17" i="109"/>
  <c r="G17" i="109"/>
  <c r="F17" i="109"/>
  <c r="E17" i="109"/>
  <c r="D17" i="109"/>
  <c r="C17" i="109"/>
  <c r="B17" i="109"/>
  <c r="K16" i="109"/>
  <c r="J16" i="109"/>
  <c r="G16" i="109"/>
  <c r="F16" i="109"/>
  <c r="E16" i="109"/>
  <c r="D16" i="109"/>
  <c r="C16" i="109"/>
  <c r="B16" i="109"/>
  <c r="K15" i="109"/>
  <c r="J15" i="109"/>
  <c r="G15" i="109"/>
  <c r="E15" i="109"/>
  <c r="D15" i="109"/>
  <c r="C15" i="109"/>
  <c r="B15" i="109"/>
  <c r="K14" i="109"/>
  <c r="J14" i="109"/>
  <c r="G14" i="109"/>
  <c r="F14" i="109"/>
  <c r="E14" i="109"/>
  <c r="D14" i="109"/>
  <c r="C14" i="109"/>
  <c r="B14" i="109"/>
  <c r="K13" i="109"/>
  <c r="J13" i="109"/>
  <c r="G13" i="109"/>
  <c r="F13" i="109"/>
  <c r="E13" i="109"/>
  <c r="D13" i="109"/>
  <c r="C13" i="109"/>
  <c r="B13" i="109"/>
  <c r="K12" i="109"/>
  <c r="J12" i="109"/>
  <c r="G12" i="109"/>
  <c r="F12" i="109"/>
  <c r="E12" i="109"/>
  <c r="D12" i="109"/>
  <c r="C12" i="109"/>
  <c r="B12" i="109"/>
  <c r="K11" i="109"/>
  <c r="J11" i="109"/>
  <c r="G11" i="109"/>
  <c r="F11" i="109"/>
  <c r="E11" i="109"/>
  <c r="D11" i="109"/>
  <c r="C11" i="109"/>
  <c r="B11" i="109"/>
  <c r="K10" i="109"/>
  <c r="J10" i="109"/>
  <c r="G10" i="109"/>
  <c r="F10" i="109"/>
  <c r="E10" i="109"/>
  <c r="D10" i="109"/>
  <c r="C10" i="109"/>
  <c r="B10" i="109"/>
  <c r="J48" i="107"/>
  <c r="G48" i="107"/>
  <c r="F48" i="107"/>
  <c r="E48" i="107"/>
  <c r="D48" i="107"/>
  <c r="C48" i="107"/>
  <c r="B48" i="107"/>
  <c r="J48" i="104"/>
  <c r="G48" i="104"/>
  <c r="F48" i="104"/>
  <c r="E48" i="104"/>
  <c r="D48" i="104"/>
  <c r="C48" i="104"/>
  <c r="B48" i="104"/>
  <c r="J56" i="107"/>
  <c r="I56" i="107"/>
  <c r="G56" i="107"/>
  <c r="F56" i="107"/>
  <c r="E56" i="107"/>
  <c r="D56" i="107"/>
  <c r="C56" i="107"/>
  <c r="B56" i="107"/>
  <c r="J54" i="107"/>
  <c r="G54" i="107"/>
  <c r="F54" i="107"/>
  <c r="E54" i="107"/>
  <c r="D54" i="107"/>
  <c r="C54" i="107"/>
  <c r="B54" i="107"/>
  <c r="J52" i="107"/>
  <c r="G52" i="107"/>
  <c r="F52" i="107"/>
  <c r="E52" i="107"/>
  <c r="D52" i="107"/>
  <c r="C52" i="107"/>
  <c r="B52" i="107"/>
  <c r="J51" i="107"/>
  <c r="G51" i="107"/>
  <c r="F51" i="107"/>
  <c r="E51" i="107"/>
  <c r="D51" i="107"/>
  <c r="C51" i="107"/>
  <c r="B51" i="107"/>
  <c r="J50" i="107"/>
  <c r="G50" i="107"/>
  <c r="F50" i="107"/>
  <c r="E50" i="107"/>
  <c r="D50" i="107"/>
  <c r="C50" i="107"/>
  <c r="B50" i="107"/>
  <c r="K46" i="107"/>
  <c r="J46" i="107"/>
  <c r="G46" i="107"/>
  <c r="F46" i="107"/>
  <c r="E46" i="107"/>
  <c r="D46" i="107"/>
  <c r="C46" i="107"/>
  <c r="B46" i="107"/>
  <c r="K45" i="107"/>
  <c r="J45" i="107"/>
  <c r="G45" i="107"/>
  <c r="F45" i="107"/>
  <c r="E45" i="107"/>
  <c r="D45" i="107"/>
  <c r="C45" i="107"/>
  <c r="B45" i="107"/>
  <c r="K44" i="107"/>
  <c r="J44" i="107"/>
  <c r="G44" i="107"/>
  <c r="F44" i="107"/>
  <c r="E44" i="107"/>
  <c r="D44" i="107"/>
  <c r="C44" i="107"/>
  <c r="B44" i="107"/>
  <c r="K43" i="107"/>
  <c r="J43" i="107"/>
  <c r="G43" i="107"/>
  <c r="F43" i="107"/>
  <c r="E43" i="107"/>
  <c r="D43" i="107"/>
  <c r="C43" i="107"/>
  <c r="B43" i="107"/>
  <c r="K42" i="107"/>
  <c r="J42" i="107"/>
  <c r="G42" i="107"/>
  <c r="E42" i="107"/>
  <c r="D42" i="107"/>
  <c r="C42" i="107"/>
  <c r="B42" i="107"/>
  <c r="K41" i="107"/>
  <c r="J41" i="107"/>
  <c r="G41" i="107"/>
  <c r="E41" i="107"/>
  <c r="D41" i="107"/>
  <c r="C41" i="107"/>
  <c r="B41" i="107"/>
  <c r="K40" i="107"/>
  <c r="J40" i="107"/>
  <c r="G40" i="107"/>
  <c r="F40" i="107"/>
  <c r="E40" i="107"/>
  <c r="D40" i="107"/>
  <c r="C40" i="107"/>
  <c r="B40" i="107"/>
  <c r="K39" i="107"/>
  <c r="J39" i="107"/>
  <c r="G39" i="107"/>
  <c r="E39" i="107"/>
  <c r="D39" i="107"/>
  <c r="C39" i="107"/>
  <c r="B39" i="107"/>
  <c r="K38" i="107"/>
  <c r="J38" i="107"/>
  <c r="G38" i="107"/>
  <c r="F38" i="107"/>
  <c r="E38" i="107"/>
  <c r="D38" i="107"/>
  <c r="C38" i="107"/>
  <c r="B38" i="107"/>
  <c r="K37" i="107"/>
  <c r="J37" i="107"/>
  <c r="G37" i="107"/>
  <c r="F37" i="107"/>
  <c r="E37" i="107"/>
  <c r="D37" i="107"/>
  <c r="C37" i="107"/>
  <c r="B37" i="107"/>
  <c r="K35" i="107"/>
  <c r="J35" i="107"/>
  <c r="G35" i="107"/>
  <c r="F35" i="107"/>
  <c r="E35" i="107"/>
  <c r="D35" i="107"/>
  <c r="C35" i="107"/>
  <c r="B35" i="107"/>
  <c r="K34" i="107"/>
  <c r="J34" i="107"/>
  <c r="G34" i="107"/>
  <c r="F34" i="107"/>
  <c r="E34" i="107"/>
  <c r="D34" i="107"/>
  <c r="C34" i="107"/>
  <c r="B34" i="107"/>
  <c r="K33" i="107"/>
  <c r="J33" i="107"/>
  <c r="G33" i="107"/>
  <c r="F33" i="107"/>
  <c r="E33" i="107"/>
  <c r="D33" i="107"/>
  <c r="C33" i="107"/>
  <c r="B33" i="107"/>
  <c r="K32" i="107"/>
  <c r="J32" i="107"/>
  <c r="G32" i="107"/>
  <c r="F32" i="107"/>
  <c r="E32" i="107"/>
  <c r="D32" i="107"/>
  <c r="C32" i="107"/>
  <c r="B32" i="107"/>
  <c r="K30" i="107"/>
  <c r="J30" i="107"/>
  <c r="G30" i="107"/>
  <c r="E30" i="107"/>
  <c r="D30" i="107"/>
  <c r="C30" i="107"/>
  <c r="B30" i="107"/>
  <c r="K28" i="107"/>
  <c r="J28" i="107"/>
  <c r="G28" i="107"/>
  <c r="E28" i="107"/>
  <c r="D28" i="107"/>
  <c r="C28" i="107"/>
  <c r="B28" i="107"/>
  <c r="K27" i="107"/>
  <c r="J27" i="107"/>
  <c r="G27" i="107"/>
  <c r="F27" i="107"/>
  <c r="E27" i="107"/>
  <c r="D27" i="107"/>
  <c r="C27" i="107"/>
  <c r="B27" i="107"/>
  <c r="K26" i="107"/>
  <c r="J26" i="107"/>
  <c r="G26" i="107"/>
  <c r="F26" i="107"/>
  <c r="E26" i="107"/>
  <c r="D26" i="107"/>
  <c r="C26" i="107"/>
  <c r="B26" i="107"/>
  <c r="K25" i="107"/>
  <c r="J25" i="107"/>
  <c r="G25" i="107"/>
  <c r="F25" i="107"/>
  <c r="E25" i="107"/>
  <c r="D25" i="107"/>
  <c r="C25" i="107"/>
  <c r="B25" i="107"/>
  <c r="K24" i="107"/>
  <c r="J24" i="107"/>
  <c r="G24" i="107"/>
  <c r="F24" i="107"/>
  <c r="E24" i="107"/>
  <c r="D24" i="107"/>
  <c r="C24" i="107"/>
  <c r="B24" i="107"/>
  <c r="K23" i="107"/>
  <c r="J23" i="107"/>
  <c r="G23" i="107"/>
  <c r="E23" i="107"/>
  <c r="D23" i="107"/>
  <c r="C23" i="107"/>
  <c r="B23" i="107"/>
  <c r="K22" i="107"/>
  <c r="J22" i="107"/>
  <c r="G22" i="107"/>
  <c r="F22" i="107"/>
  <c r="E22" i="107"/>
  <c r="D22" i="107"/>
  <c r="C22" i="107"/>
  <c r="B22" i="107"/>
  <c r="K21" i="107"/>
  <c r="J21" i="107"/>
  <c r="G21" i="107"/>
  <c r="F21" i="107"/>
  <c r="E21" i="107"/>
  <c r="D21" i="107"/>
  <c r="C21" i="107"/>
  <c r="B21" i="107"/>
  <c r="K20" i="107"/>
  <c r="J20" i="107"/>
  <c r="G20" i="107"/>
  <c r="F20" i="107"/>
  <c r="E20" i="107"/>
  <c r="D20" i="107"/>
  <c r="C20" i="107"/>
  <c r="B20" i="107"/>
  <c r="K19" i="107"/>
  <c r="J19" i="107"/>
  <c r="G19" i="107"/>
  <c r="F19" i="107"/>
  <c r="E19" i="107"/>
  <c r="D19" i="107"/>
  <c r="C19" i="107"/>
  <c r="B19" i="107"/>
  <c r="K18" i="107"/>
  <c r="J18" i="107"/>
  <c r="G18" i="107"/>
  <c r="F18" i="107"/>
  <c r="E18" i="107"/>
  <c r="D18" i="107"/>
  <c r="C18" i="107"/>
  <c r="B18" i="107"/>
  <c r="K17" i="107"/>
  <c r="J17" i="107"/>
  <c r="G17" i="107"/>
  <c r="F17" i="107"/>
  <c r="E17" i="107"/>
  <c r="D17" i="107"/>
  <c r="C17" i="107"/>
  <c r="B17" i="107"/>
  <c r="K16" i="107"/>
  <c r="J16" i="107"/>
  <c r="G16" i="107"/>
  <c r="F16" i="107"/>
  <c r="E16" i="107"/>
  <c r="D16" i="107"/>
  <c r="C16" i="107"/>
  <c r="B16" i="107"/>
  <c r="K15" i="107"/>
  <c r="J15" i="107"/>
  <c r="G15" i="107"/>
  <c r="E15" i="107"/>
  <c r="D15" i="107"/>
  <c r="C15" i="107"/>
  <c r="B15" i="107"/>
  <c r="K14" i="107"/>
  <c r="J14" i="107"/>
  <c r="G14" i="107"/>
  <c r="F14" i="107"/>
  <c r="E14" i="107"/>
  <c r="D14" i="107"/>
  <c r="C14" i="107"/>
  <c r="B14" i="107"/>
  <c r="K13" i="107"/>
  <c r="J13" i="107"/>
  <c r="G13" i="107"/>
  <c r="F13" i="107"/>
  <c r="E13" i="107"/>
  <c r="D13" i="107"/>
  <c r="C13" i="107"/>
  <c r="B13" i="107"/>
  <c r="K12" i="107"/>
  <c r="J12" i="107"/>
  <c r="G12" i="107"/>
  <c r="F12" i="107"/>
  <c r="E12" i="107"/>
  <c r="D12" i="107"/>
  <c r="C12" i="107"/>
  <c r="B12" i="107"/>
  <c r="K11" i="107"/>
  <c r="J11" i="107"/>
  <c r="G11" i="107"/>
  <c r="F11" i="107"/>
  <c r="E11" i="107"/>
  <c r="D11" i="107"/>
  <c r="C11" i="107"/>
  <c r="B11" i="107"/>
  <c r="K10" i="107"/>
  <c r="J10" i="107"/>
  <c r="G10" i="107"/>
  <c r="F10" i="107"/>
  <c r="E10" i="107"/>
  <c r="D10" i="107"/>
  <c r="C10" i="107"/>
  <c r="B10" i="107"/>
  <c r="K44" i="105" l="1"/>
  <c r="J44" i="105"/>
  <c r="G44" i="105"/>
  <c r="F44" i="105"/>
  <c r="E44" i="105"/>
  <c r="D44" i="105"/>
  <c r="C44" i="105"/>
  <c r="B44" i="105"/>
  <c r="K43" i="105"/>
  <c r="J43" i="105"/>
  <c r="G43" i="105"/>
  <c r="F43" i="105"/>
  <c r="E43" i="105"/>
  <c r="D43" i="105"/>
  <c r="C43" i="105"/>
  <c r="B43" i="105"/>
  <c r="K42" i="105"/>
  <c r="J42" i="105"/>
  <c r="G42" i="105"/>
  <c r="F42" i="105"/>
  <c r="E42" i="105"/>
  <c r="D42" i="105"/>
  <c r="C42" i="105"/>
  <c r="B42" i="105"/>
  <c r="K41" i="105"/>
  <c r="J41" i="105"/>
  <c r="G41" i="105"/>
  <c r="F41" i="105"/>
  <c r="E41" i="105"/>
  <c r="D41" i="105"/>
  <c r="C41" i="105"/>
  <c r="B41" i="105"/>
  <c r="K40" i="105"/>
  <c r="J40" i="105"/>
  <c r="G40" i="105"/>
  <c r="E40" i="105"/>
  <c r="D40" i="105"/>
  <c r="C40" i="105"/>
  <c r="B40" i="105"/>
  <c r="K39" i="105"/>
  <c r="J39" i="105"/>
  <c r="G39" i="105"/>
  <c r="E39" i="105"/>
  <c r="D39" i="105"/>
  <c r="C39" i="105"/>
  <c r="B39" i="105"/>
  <c r="K38" i="105"/>
  <c r="J38" i="105"/>
  <c r="G38" i="105"/>
  <c r="F38" i="105"/>
  <c r="E38" i="105"/>
  <c r="D38" i="105"/>
  <c r="C38" i="105"/>
  <c r="B38" i="105"/>
  <c r="K37" i="105"/>
  <c r="J37" i="105"/>
  <c r="G37" i="105"/>
  <c r="E37" i="105"/>
  <c r="D37" i="105"/>
  <c r="C37" i="105"/>
  <c r="B37" i="105"/>
  <c r="K36" i="105"/>
  <c r="J36" i="105"/>
  <c r="G36" i="105"/>
  <c r="F36" i="105"/>
  <c r="E36" i="105"/>
  <c r="D36" i="105"/>
  <c r="C36" i="105"/>
  <c r="B36" i="105"/>
  <c r="K35" i="105"/>
  <c r="J35" i="105"/>
  <c r="G35" i="105"/>
  <c r="F35" i="105"/>
  <c r="E35" i="105"/>
  <c r="D35" i="105"/>
  <c r="C35" i="105"/>
  <c r="B35" i="105"/>
  <c r="K33" i="105"/>
  <c r="J33" i="105"/>
  <c r="G33" i="105"/>
  <c r="F33" i="105"/>
  <c r="E33" i="105"/>
  <c r="D33" i="105"/>
  <c r="C33" i="105"/>
  <c r="B33" i="105"/>
  <c r="K32" i="105"/>
  <c r="J32" i="105"/>
  <c r="G32" i="105"/>
  <c r="F32" i="105"/>
  <c r="E32" i="105"/>
  <c r="D32" i="105"/>
  <c r="C32" i="105"/>
  <c r="B32" i="105"/>
  <c r="K31" i="105"/>
  <c r="J31" i="105"/>
  <c r="G31" i="105"/>
  <c r="F31" i="105"/>
  <c r="E31" i="105"/>
  <c r="D31" i="105"/>
  <c r="C31" i="105"/>
  <c r="B31" i="105"/>
  <c r="K29" i="105"/>
  <c r="J29" i="105"/>
  <c r="G29" i="105"/>
  <c r="E29" i="105"/>
  <c r="D29" i="105"/>
  <c r="C29" i="105"/>
  <c r="B29" i="105"/>
  <c r="K27" i="105"/>
  <c r="J27" i="105"/>
  <c r="G27" i="105"/>
  <c r="E27" i="105"/>
  <c r="D27" i="105"/>
  <c r="C27" i="105"/>
  <c r="B27" i="105"/>
  <c r="K26" i="105"/>
  <c r="J26" i="105"/>
  <c r="G26" i="105"/>
  <c r="F26" i="105"/>
  <c r="E26" i="105"/>
  <c r="D26" i="105"/>
  <c r="C26" i="105"/>
  <c r="B26" i="105"/>
  <c r="K25" i="105"/>
  <c r="J25" i="105"/>
  <c r="G25" i="105"/>
  <c r="F25" i="105"/>
  <c r="E25" i="105"/>
  <c r="D25" i="105"/>
  <c r="C25" i="105"/>
  <c r="B25" i="105"/>
  <c r="K24" i="105"/>
  <c r="J24" i="105"/>
  <c r="G24" i="105"/>
  <c r="F24" i="105"/>
  <c r="E24" i="105"/>
  <c r="D24" i="105"/>
  <c r="C24" i="105"/>
  <c r="B24" i="105"/>
  <c r="K23" i="105"/>
  <c r="J23" i="105"/>
  <c r="G23" i="105"/>
  <c r="E23" i="105"/>
  <c r="D23" i="105"/>
  <c r="C23" i="105"/>
  <c r="B23" i="105"/>
  <c r="K22" i="105"/>
  <c r="J22" i="105"/>
  <c r="G22" i="105"/>
  <c r="F22" i="105"/>
  <c r="E22" i="105"/>
  <c r="D22" i="105"/>
  <c r="C22" i="105"/>
  <c r="B22" i="105"/>
  <c r="K21" i="105"/>
  <c r="J21" i="105"/>
  <c r="G21" i="105"/>
  <c r="F21" i="105"/>
  <c r="E21" i="105"/>
  <c r="D21" i="105"/>
  <c r="C21" i="105"/>
  <c r="B21" i="105"/>
  <c r="K20" i="105"/>
  <c r="J20" i="105"/>
  <c r="G20" i="105"/>
  <c r="F20" i="105"/>
  <c r="E20" i="105"/>
  <c r="D20" i="105"/>
  <c r="C20" i="105"/>
  <c r="B20" i="105"/>
  <c r="K19" i="105"/>
  <c r="J19" i="105"/>
  <c r="G19" i="105"/>
  <c r="F19" i="105"/>
  <c r="E19" i="105"/>
  <c r="D19" i="105"/>
  <c r="C19" i="105"/>
  <c r="B19" i="105"/>
  <c r="K18" i="105"/>
  <c r="J18" i="105"/>
  <c r="G18" i="105"/>
  <c r="F18" i="105"/>
  <c r="E18" i="105"/>
  <c r="D18" i="105"/>
  <c r="C18" i="105"/>
  <c r="B18" i="105"/>
  <c r="K17" i="105"/>
  <c r="J17" i="105"/>
  <c r="G17" i="105"/>
  <c r="F17" i="105"/>
  <c r="E17" i="105"/>
  <c r="D17" i="105"/>
  <c r="C17" i="105"/>
  <c r="B17" i="105"/>
  <c r="K16" i="105"/>
  <c r="J16" i="105"/>
  <c r="G16" i="105"/>
  <c r="F16" i="105"/>
  <c r="E16" i="105"/>
  <c r="D16" i="105"/>
  <c r="C16" i="105"/>
  <c r="B16" i="105"/>
  <c r="K15" i="105"/>
  <c r="J15" i="105"/>
  <c r="G15" i="105"/>
  <c r="E15" i="105"/>
  <c r="D15" i="105"/>
  <c r="C15" i="105"/>
  <c r="B15" i="105"/>
  <c r="K14" i="105"/>
  <c r="J14" i="105"/>
  <c r="G14" i="105"/>
  <c r="F14" i="105"/>
  <c r="E14" i="105"/>
  <c r="D14" i="105"/>
  <c r="C14" i="105"/>
  <c r="B14" i="105"/>
  <c r="K13" i="105"/>
  <c r="J13" i="105"/>
  <c r="G13" i="105"/>
  <c r="F13" i="105"/>
  <c r="E13" i="105"/>
  <c r="D13" i="105"/>
  <c r="C13" i="105"/>
  <c r="B13" i="105"/>
  <c r="K12" i="105"/>
  <c r="J12" i="105"/>
  <c r="G12" i="105"/>
  <c r="F12" i="105"/>
  <c r="E12" i="105"/>
  <c r="D12" i="105"/>
  <c r="C12" i="105"/>
  <c r="B12" i="105"/>
  <c r="K11" i="105"/>
  <c r="J11" i="105"/>
  <c r="G11" i="105"/>
  <c r="F11" i="105"/>
  <c r="E11" i="105"/>
  <c r="D11" i="105"/>
  <c r="C11" i="105"/>
  <c r="B11" i="105"/>
  <c r="K10" i="105"/>
  <c r="J10" i="105"/>
  <c r="G10" i="105"/>
  <c r="F10" i="105"/>
  <c r="E10" i="105"/>
  <c r="D10" i="105"/>
  <c r="C10" i="105"/>
  <c r="B10" i="105"/>
  <c r="J50" i="104"/>
  <c r="G50" i="104"/>
  <c r="F50" i="104"/>
  <c r="E50" i="104"/>
  <c r="D50" i="104"/>
  <c r="C50" i="104"/>
  <c r="B50" i="104"/>
  <c r="K46" i="104"/>
  <c r="J46" i="104"/>
  <c r="G46" i="104"/>
  <c r="F46" i="104"/>
  <c r="E46" i="104"/>
  <c r="D46" i="104"/>
  <c r="C46" i="104"/>
  <c r="B46" i="104"/>
  <c r="K45" i="104"/>
  <c r="J45" i="104"/>
  <c r="G45" i="104"/>
  <c r="F45" i="104"/>
  <c r="E45" i="104"/>
  <c r="D45" i="104"/>
  <c r="C45" i="104"/>
  <c r="B45" i="104"/>
  <c r="K44" i="104"/>
  <c r="J44" i="104"/>
  <c r="G44" i="104"/>
  <c r="F44" i="104"/>
  <c r="E44" i="104"/>
  <c r="D44" i="104"/>
  <c r="C44" i="104"/>
  <c r="B44" i="104"/>
  <c r="K43" i="104"/>
  <c r="J43" i="104"/>
  <c r="G43" i="104"/>
  <c r="F43" i="104"/>
  <c r="E43" i="104"/>
  <c r="D43" i="104"/>
  <c r="C43" i="104"/>
  <c r="B43" i="104"/>
  <c r="K42" i="104"/>
  <c r="J42" i="104"/>
  <c r="G42" i="104"/>
  <c r="E42" i="104"/>
  <c r="D42" i="104"/>
  <c r="C42" i="104"/>
  <c r="B42" i="104"/>
  <c r="K41" i="104"/>
  <c r="J41" i="104"/>
  <c r="G41" i="104"/>
  <c r="E41" i="104"/>
  <c r="D41" i="104"/>
  <c r="C41" i="104"/>
  <c r="B41" i="104"/>
  <c r="K40" i="104"/>
  <c r="J40" i="104"/>
  <c r="G40" i="104"/>
  <c r="F40" i="104"/>
  <c r="E40" i="104"/>
  <c r="D40" i="104"/>
  <c r="C40" i="104"/>
  <c r="B40" i="104"/>
  <c r="K39" i="104"/>
  <c r="J39" i="104"/>
  <c r="G39" i="104"/>
  <c r="E39" i="104"/>
  <c r="D39" i="104"/>
  <c r="C39" i="104"/>
  <c r="B39" i="104"/>
  <c r="K38" i="104"/>
  <c r="J38" i="104"/>
  <c r="G38" i="104"/>
  <c r="F38" i="104"/>
  <c r="E38" i="104"/>
  <c r="D38" i="104"/>
  <c r="C38" i="104"/>
  <c r="B38" i="104"/>
  <c r="K37" i="104"/>
  <c r="J37" i="104"/>
  <c r="G37" i="104"/>
  <c r="F37" i="104"/>
  <c r="E37" i="104"/>
  <c r="D37" i="104"/>
  <c r="C37" i="104"/>
  <c r="B37" i="104"/>
  <c r="K35" i="104"/>
  <c r="J35" i="104"/>
  <c r="G35" i="104"/>
  <c r="F35" i="104"/>
  <c r="E35" i="104"/>
  <c r="D35" i="104"/>
  <c r="C35" i="104"/>
  <c r="B35" i="104"/>
  <c r="K34" i="104"/>
  <c r="J34" i="104"/>
  <c r="G34" i="104"/>
  <c r="F34" i="104"/>
  <c r="E34" i="104"/>
  <c r="D34" i="104"/>
  <c r="C34" i="104"/>
  <c r="B34" i="104"/>
  <c r="K33" i="104"/>
  <c r="J33" i="104"/>
  <c r="G33" i="104"/>
  <c r="F33" i="104"/>
  <c r="E33" i="104"/>
  <c r="D33" i="104"/>
  <c r="C33" i="104"/>
  <c r="B33" i="104"/>
  <c r="K32" i="104"/>
  <c r="J32" i="104"/>
  <c r="G32" i="104"/>
  <c r="F32" i="104"/>
  <c r="E32" i="104"/>
  <c r="D32" i="104"/>
  <c r="C32" i="104"/>
  <c r="B32" i="104"/>
  <c r="K30" i="104"/>
  <c r="J30" i="104"/>
  <c r="G30" i="104"/>
  <c r="E30" i="104"/>
  <c r="D30" i="104"/>
  <c r="C30" i="104"/>
  <c r="B30" i="104"/>
  <c r="K28" i="104"/>
  <c r="J28" i="104"/>
  <c r="G28" i="104"/>
  <c r="E28" i="104"/>
  <c r="D28" i="104"/>
  <c r="C28" i="104"/>
  <c r="B28" i="104"/>
  <c r="K27" i="104"/>
  <c r="J27" i="104"/>
  <c r="G27" i="104"/>
  <c r="F27" i="104"/>
  <c r="E27" i="104"/>
  <c r="D27" i="104"/>
  <c r="C27" i="104"/>
  <c r="B27" i="104"/>
  <c r="K26" i="104"/>
  <c r="J26" i="104"/>
  <c r="G26" i="104"/>
  <c r="F26" i="104"/>
  <c r="E26" i="104"/>
  <c r="D26" i="104"/>
  <c r="C26" i="104"/>
  <c r="B26" i="104"/>
  <c r="K25" i="104"/>
  <c r="J25" i="104"/>
  <c r="G25" i="104"/>
  <c r="F25" i="104"/>
  <c r="E25" i="104"/>
  <c r="D25" i="104"/>
  <c r="C25" i="104"/>
  <c r="B25" i="104"/>
  <c r="K24" i="104"/>
  <c r="J24" i="104"/>
  <c r="G24" i="104"/>
  <c r="F24" i="104"/>
  <c r="E24" i="104"/>
  <c r="D24" i="104"/>
  <c r="C24" i="104"/>
  <c r="B24" i="104"/>
  <c r="K23" i="104"/>
  <c r="J23" i="104"/>
  <c r="G23" i="104"/>
  <c r="E23" i="104"/>
  <c r="D23" i="104"/>
  <c r="C23" i="104"/>
  <c r="B23" i="104"/>
  <c r="K22" i="104"/>
  <c r="J22" i="104"/>
  <c r="G22" i="104"/>
  <c r="F22" i="104"/>
  <c r="E22" i="104"/>
  <c r="D22" i="104"/>
  <c r="C22" i="104"/>
  <c r="B22" i="104"/>
  <c r="K21" i="104"/>
  <c r="J21" i="104"/>
  <c r="G21" i="104"/>
  <c r="F21" i="104"/>
  <c r="E21" i="104"/>
  <c r="D21" i="104"/>
  <c r="C21" i="104"/>
  <c r="B21" i="104"/>
  <c r="K20" i="104"/>
  <c r="J20" i="104"/>
  <c r="G20" i="104"/>
  <c r="F20" i="104"/>
  <c r="E20" i="104"/>
  <c r="D20" i="104"/>
  <c r="C20" i="104"/>
  <c r="B20" i="104"/>
  <c r="K19" i="104"/>
  <c r="J19" i="104"/>
  <c r="G19" i="104"/>
  <c r="F19" i="104"/>
  <c r="E19" i="104"/>
  <c r="D19" i="104"/>
  <c r="C19" i="104"/>
  <c r="B19" i="104"/>
  <c r="K18" i="104"/>
  <c r="J18" i="104"/>
  <c r="G18" i="104"/>
  <c r="F18" i="104"/>
  <c r="E18" i="104"/>
  <c r="D18" i="104"/>
  <c r="C18" i="104"/>
  <c r="B18" i="104"/>
  <c r="K17" i="104"/>
  <c r="J17" i="104"/>
  <c r="G17" i="104"/>
  <c r="F17" i="104"/>
  <c r="E17" i="104"/>
  <c r="D17" i="104"/>
  <c r="C17" i="104"/>
  <c r="B17" i="104"/>
  <c r="K16" i="104"/>
  <c r="J16" i="104"/>
  <c r="G16" i="104"/>
  <c r="F16" i="104"/>
  <c r="E16" i="104"/>
  <c r="D16" i="104"/>
  <c r="C16" i="104"/>
  <c r="B16" i="104"/>
  <c r="K15" i="104"/>
  <c r="J15" i="104"/>
  <c r="G15" i="104"/>
  <c r="E15" i="104"/>
  <c r="D15" i="104"/>
  <c r="C15" i="104"/>
  <c r="B15" i="104"/>
  <c r="K14" i="104"/>
  <c r="J14" i="104"/>
  <c r="G14" i="104"/>
  <c r="F14" i="104"/>
  <c r="E14" i="104"/>
  <c r="D14" i="104"/>
  <c r="C14" i="104"/>
  <c r="B14" i="104"/>
  <c r="K13" i="104"/>
  <c r="J13" i="104"/>
  <c r="G13" i="104"/>
  <c r="F13" i="104"/>
  <c r="E13" i="104"/>
  <c r="D13" i="104"/>
  <c r="C13" i="104"/>
  <c r="B13" i="104"/>
  <c r="K12" i="104"/>
  <c r="J12" i="104"/>
  <c r="G12" i="104"/>
  <c r="F12" i="104"/>
  <c r="E12" i="104"/>
  <c r="D12" i="104"/>
  <c r="C12" i="104"/>
  <c r="B12" i="104"/>
  <c r="K11" i="104"/>
  <c r="J11" i="104"/>
  <c r="G11" i="104"/>
  <c r="F11" i="104"/>
  <c r="E11" i="104"/>
  <c r="D11" i="104"/>
  <c r="C11" i="104"/>
  <c r="B11" i="104"/>
  <c r="K10" i="104"/>
  <c r="J10" i="104"/>
  <c r="G10" i="104"/>
  <c r="F10" i="104"/>
  <c r="E10" i="104"/>
  <c r="D10" i="104"/>
  <c r="C10" i="104"/>
  <c r="B10" i="104"/>
</calcChain>
</file>

<file path=xl/sharedStrings.xml><?xml version="1.0" encoding="utf-8"?>
<sst xmlns="http://schemas.openxmlformats.org/spreadsheetml/2006/main" count="998" uniqueCount="317">
  <si>
    <t>Remarks:
M/O: Mandatory / Optional
L1: Level 1 equipment
L2: Level 2 equipment</t>
    <phoneticPr fontId="0" type="noConversion"/>
  </si>
  <si>
    <t>M</t>
  </si>
  <si>
    <t>Y</t>
  </si>
  <si>
    <t>Data</t>
  </si>
  <si>
    <t>Text</t>
  </si>
  <si>
    <t>N</t>
  </si>
  <si>
    <t>O</t>
  </si>
  <si>
    <t>A1234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</si>
  <si>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</si>
  <si>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</si>
  <si>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</si>
  <si>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</si>
  <si>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</si>
  <si>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</si>
  <si>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</si>
  <si>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</si>
  <si>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</si>
  <si>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</si>
  <si>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ABC Company</t>
  </si>
  <si>
    <t>Manufacturer of the equipment</t>
  </si>
  <si>
    <t>EMSD.Common.Manufacturer</t>
  </si>
  <si>
    <t>Description of the Equipment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</si>
  <si>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</si>
  <si>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</si>
  <si>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</si>
  <si>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</si>
  <si>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</si>
  <si>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</si>
  <si>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GENERAL        |        Parameter type: Type     |        Discipline: Common</t>
    <phoneticPr fontId="0" type="noConversion"/>
  </si>
  <si>
    <t>Equipment ID Superior</t>
  </si>
  <si>
    <t>EMSD.Common.CCS 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</si>
  <si>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</si>
  <si>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</si>
  <si>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</si>
  <si>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</si>
  <si>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</si>
  <si>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</si>
  <si>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</si>
  <si>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</si>
  <si>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</si>
  <si>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</si>
  <si>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</si>
  <si>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</si>
  <si>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TEQ-150430-02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</si>
  <si>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</si>
  <si>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</si>
  <si>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</si>
  <si>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</si>
  <si>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</si>
  <si>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</si>
  <si>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</si>
  <si>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</si>
  <si>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</si>
  <si>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</si>
  <si>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</si>
  <si>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</si>
  <si>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</si>
  <si>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</si>
  <si>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</si>
  <si>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</si>
  <si>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</si>
  <si>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</si>
  <si>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</si>
  <si>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</si>
  <si>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Floor of the Equipment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</si>
  <si>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</si>
  <si>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</si>
  <si>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</si>
  <si>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</si>
  <si>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</si>
  <si>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</si>
  <si>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</si>
  <si>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GENERAL        |        Parameter type: Instance        |        Discipline: Common</t>
    <phoneticPr fontId="0" type="noConversion"/>
  </si>
  <si>
    <t>EMSD Specific</t>
    <phoneticPr fontId="0" type="noConversion"/>
  </si>
  <si>
    <t>M/O</t>
    <phoneticPr fontId="0" type="noConversion"/>
  </si>
  <si>
    <t>Units</t>
  </si>
  <si>
    <t>Value</t>
  </si>
  <si>
    <t>Example</t>
    <phoneticPr fontId="0" type="noConversion"/>
  </si>
  <si>
    <t>Group</t>
    <phoneticPr fontId="0" type="noConversion"/>
  </si>
  <si>
    <t>Type</t>
    <phoneticPr fontId="0" type="noConversion"/>
  </si>
  <si>
    <t>Description</t>
    <phoneticPr fontId="0" type="noConversion"/>
  </si>
  <si>
    <t>Parameter Name</t>
  </si>
  <si>
    <t>Equipment Level</t>
    <phoneticPr fontId="0" type="noConversion"/>
  </si>
  <si>
    <t>Equipment Type</t>
    <phoneticPr fontId="0" type="noConversion"/>
  </si>
  <si>
    <t>System Type</t>
    <phoneticPr fontId="0" type="noConversion"/>
  </si>
  <si>
    <t>Code (System - Equipment)</t>
    <phoneticPr fontId="0" type="noConversion"/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</si>
  <si>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</si>
  <si>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</si>
  <si>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</si>
  <si>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</si>
  <si>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</si>
  <si>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</si>
  <si>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L2</t>
  </si>
  <si>
    <t>Made by which company</t>
  </si>
  <si>
    <t>EQUIPMENT SPECIFIC        |        Parameter type: Type     |        Discipline: Common</t>
  </si>
  <si>
    <t>Equipment Location</t>
  </si>
  <si>
    <t>AHUR</t>
  </si>
  <si>
    <t>Audio Electronics System</t>
  </si>
  <si>
    <t>EQUIPMENT SPECIFIC        |        Parameter type: Type     |        Discipline: Electrical</t>
  </si>
  <si>
    <t>EMSD.Audio.Equipment Location</t>
  </si>
  <si>
    <t>EMSD.Audio.Mounting Method</t>
  </si>
  <si>
    <t>Mounting Method</t>
  </si>
  <si>
    <t>EMSD.Audio.Firmware</t>
  </si>
  <si>
    <t>Firmware</t>
  </si>
  <si>
    <t>EMSD.Audio.Power Supply</t>
  </si>
  <si>
    <t>EMSD.Audio.Supplier Voltage</t>
  </si>
  <si>
    <t>Supplier Voltage</t>
  </si>
  <si>
    <t>Ceiling / Free / Wall</t>
  </si>
  <si>
    <t>24 Port Data IP Services</t>
  </si>
  <si>
    <t>Electrical Potential</t>
  </si>
  <si>
    <t>6V</t>
  </si>
  <si>
    <t>Electrical  Engineering</t>
  </si>
  <si>
    <t>EMSD.Audio.Max Power</t>
  </si>
  <si>
    <t>Max Power</t>
  </si>
  <si>
    <t xml:space="preserve">Power </t>
  </si>
  <si>
    <t>240W</t>
  </si>
  <si>
    <t>Electrical -Loads</t>
  </si>
  <si>
    <t>EMSD.Audio.Make</t>
  </si>
  <si>
    <t>EMSD.Audio.Input Channel</t>
  </si>
  <si>
    <t>Input Channel</t>
  </si>
  <si>
    <t>EMSD.Audio.Output Channel</t>
  </si>
  <si>
    <t>Output Channel</t>
  </si>
  <si>
    <t>TOA / Crown</t>
  </si>
  <si>
    <t>2</t>
  </si>
  <si>
    <t>EMSD.Audio.Line Voltage</t>
  </si>
  <si>
    <t>Line Voltage</t>
  </si>
  <si>
    <t>High</t>
  </si>
  <si>
    <t>EMSD.Audio.No of Channel</t>
  </si>
  <si>
    <t>No of Channel</t>
  </si>
  <si>
    <t>EMSD.Audio.Recording type</t>
  </si>
  <si>
    <t>Recording type</t>
  </si>
  <si>
    <t>16</t>
  </si>
  <si>
    <t>Digital/ Analog</t>
  </si>
  <si>
    <t>EMSD.Audio.Load Impedance</t>
  </si>
  <si>
    <t>Load Impedance</t>
  </si>
  <si>
    <t>EMSD.Audio.POE</t>
  </si>
  <si>
    <t>POE</t>
  </si>
  <si>
    <t>EMSD.Audio.No. of Ports</t>
  </si>
  <si>
    <t>No. of Ports</t>
  </si>
  <si>
    <t>No / POE / POE+</t>
  </si>
  <si>
    <t>48</t>
  </si>
  <si>
    <t>EMSD.Audio.Tech Unit</t>
  </si>
  <si>
    <t>Tech Unit</t>
  </si>
  <si>
    <t>EMSD.Audio.Type</t>
  </si>
  <si>
    <t>Type</t>
  </si>
  <si>
    <t>Yes / No</t>
  </si>
  <si>
    <t>Monitor / Analyser</t>
  </si>
  <si>
    <t>Mixer</t>
  </si>
  <si>
    <t>Loudspeaker</t>
  </si>
  <si>
    <t>Loop Amplifier</t>
  </si>
  <si>
    <t>AUS-TCO</t>
  </si>
  <si>
    <t>Microphone</t>
  </si>
  <si>
    <t>Intercom Master Station</t>
  </si>
  <si>
    <t>Network Switch</t>
  </si>
  <si>
    <t>Annunciator</t>
  </si>
  <si>
    <t>Matrix</t>
  </si>
  <si>
    <t>Interpreter Unit</t>
  </si>
  <si>
    <t>Miscellaneous</t>
  </si>
  <si>
    <t>Intercom Slave Station</t>
  </si>
  <si>
    <t>AUS-1</t>
    <phoneticPr fontId="10" type="noConversion"/>
  </si>
  <si>
    <t>O</t>
    <phoneticPr fontId="10" type="noConversion"/>
  </si>
  <si>
    <t>M</t>
    <phoneticPr fontId="10" type="noConversion"/>
  </si>
  <si>
    <t>EMSD.Common.Onsite Verified Date</t>
    <phoneticPr fontId="10" type="noConversion"/>
  </si>
  <si>
    <t>Long form Asset Code</t>
    <phoneticPr fontId="10" type="noConversion"/>
  </si>
  <si>
    <t>V</t>
    <phoneticPr fontId="10" type="noConversion"/>
  </si>
  <si>
    <t>V</t>
    <phoneticPr fontId="10" type="noConversion"/>
  </si>
  <si>
    <t>AUS-7</t>
    <phoneticPr fontId="10" type="noConversion"/>
  </si>
  <si>
    <t>AUS-8</t>
    <phoneticPr fontId="10" type="noConversion"/>
  </si>
  <si>
    <t>AUS-10</t>
    <phoneticPr fontId="10" type="noConversion"/>
  </si>
  <si>
    <t>AUS-11</t>
    <phoneticPr fontId="10" type="noConversion"/>
  </si>
  <si>
    <t>V</t>
    <phoneticPr fontId="10" type="noConversion"/>
  </si>
  <si>
    <t>AUS-12</t>
    <phoneticPr fontId="10" type="noConversion"/>
  </si>
  <si>
    <t>2.0</t>
    <phoneticPr fontId="0" type="noConversion"/>
  </si>
  <si>
    <t>AUS-14</t>
    <phoneticPr fontId="10" type="noConversion"/>
  </si>
  <si>
    <t>AUS-15</t>
    <phoneticPr fontId="10" type="noConversion"/>
  </si>
  <si>
    <t>AUS-18</t>
    <phoneticPr fontId="10" type="noConversion"/>
  </si>
  <si>
    <t>RFID Tag No. / QR Code of the equipment</t>
    <phoneticPr fontId="10" type="noConversion"/>
  </si>
  <si>
    <t>AUS-19</t>
    <phoneticPr fontId="10" type="noConversion"/>
  </si>
  <si>
    <t>KT-EMSDN-NA-001-HVAC-FCU-0001</t>
  </si>
  <si>
    <t>33</t>
  </si>
  <si>
    <t>30</t>
  </si>
  <si>
    <t>EMSD.Common.Asset Relationship</t>
    <phoneticPr fontId="10" type="noConversion"/>
  </si>
  <si>
    <t>To be filled using asset information input tool</t>
  </si>
  <si>
    <t>N/A</t>
  </si>
  <si>
    <t>EMSD.Common.Grouped Equipment ID</t>
    <phoneticPr fontId="10" type="noConversion"/>
  </si>
  <si>
    <t>EMSD.Common.Asset Tag No.</t>
    <phoneticPr fontId="10" type="noConversion"/>
  </si>
  <si>
    <t>EMSDN-0000000001</t>
  </si>
  <si>
    <t>EMSD.Common.Zone Tag No.</t>
    <phoneticPr fontId="10" type="noConversion"/>
  </si>
  <si>
    <t>QR Code for Zone</t>
    <phoneticPr fontId="10" type="noConversion"/>
  </si>
  <si>
    <t>Onsite Verified Date</t>
    <phoneticPr fontId="10" type="noConversion"/>
  </si>
  <si>
    <t>4</t>
  </si>
  <si>
    <t>8</t>
    <phoneticPr fontId="10" type="noConversion"/>
  </si>
  <si>
    <t>MK14E80</t>
  </si>
  <si>
    <t>8</t>
  </si>
  <si>
    <t>10</t>
  </si>
  <si>
    <t>EMSD.Common.Technical ID No.</t>
    <phoneticPr fontId="10" type="noConversion"/>
  </si>
  <si>
    <t>13</t>
  </si>
  <si>
    <t>11</t>
  </si>
  <si>
    <t>19999999</t>
    <phoneticPr fontId="10" type="noConversion"/>
  </si>
  <si>
    <t>18</t>
    <phoneticPr fontId="10" type="noConversion"/>
  </si>
  <si>
    <t>30</t>
    <phoneticPr fontId="10" type="noConversion"/>
  </si>
  <si>
    <t>25</t>
    <phoneticPr fontId="10" type="noConversion"/>
  </si>
  <si>
    <t>3</t>
    <phoneticPr fontId="10" type="noConversion"/>
  </si>
  <si>
    <t>EMSD.Common.Start-up Date</t>
    <phoneticPr fontId="10" type="noConversion"/>
  </si>
  <si>
    <t>N/A</t>
    <phoneticPr fontId="10" type="noConversion"/>
  </si>
  <si>
    <t>EMSD.Common.Technical ID No. Superior</t>
    <phoneticPr fontId="10" type="noConversion"/>
  </si>
  <si>
    <t>13</t>
    <phoneticPr fontId="1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</si>
  <si>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</si>
  <si>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</si>
  <si>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</si>
  <si>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5</t>
    <phoneticPr fontId="10" type="noConversion"/>
  </si>
  <si>
    <t>30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</si>
  <si>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</si>
  <si>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</si>
  <si>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10</t>
    <phoneticPr fontId="10" type="noConversion"/>
  </si>
  <si>
    <t>Remarks:
M/O: Mandatory / Optional
L1: Level 1 equipment
L2: Level 2 equipment</t>
    <phoneticPr fontId="0" type="noConversion"/>
  </si>
  <si>
    <t>EMSD BIM-AM Asset Data Template</t>
    <phoneticPr fontId="0" type="noConversion"/>
  </si>
  <si>
    <t>ADT Reference No.</t>
    <phoneticPr fontId="11" type="noConversion"/>
  </si>
  <si>
    <t>Equipment Type</t>
    <phoneticPr fontId="0" type="noConversion"/>
  </si>
  <si>
    <t>Equipment Level</t>
    <phoneticPr fontId="0" type="noConversion"/>
  </si>
  <si>
    <t>Version</t>
    <phoneticPr fontId="11" type="noConversion"/>
  </si>
  <si>
    <t>Type</t>
    <phoneticPr fontId="0" type="noConversion"/>
  </si>
  <si>
    <t>Example</t>
    <phoneticPr fontId="0" type="noConversion"/>
  </si>
  <si>
    <t>Max characters</t>
    <phoneticPr fontId="10" type="noConversion"/>
  </si>
  <si>
    <t>EMSD Specific</t>
    <phoneticPr fontId="0" type="noConversion"/>
  </si>
  <si>
    <t>GENERAL        |        Parameter type: Type     |        Discipline: Common</t>
    <phoneticPr fontId="0" type="noConversion"/>
  </si>
  <si>
    <t>Remarks:
M/O: Mandatory / Optional
L1: Level 1 equipment
L2: Level 2 equipment</t>
    <phoneticPr fontId="0" type="noConversion"/>
  </si>
  <si>
    <t>Audio Electronics System</t>
    <phoneticPr fontId="10" type="noConversion"/>
  </si>
  <si>
    <t>AUS</t>
    <phoneticPr fontId="10" type="noConversion"/>
  </si>
  <si>
    <t>AUS-</t>
    <phoneticPr fontId="10" type="noConversion"/>
  </si>
  <si>
    <t>L2</t>
    <phoneticPr fontId="10" type="noConversion"/>
  </si>
  <si>
    <t>EQUIPMENT SPECIFIC        |        Parameter type: Instance     |        Discipline: Common</t>
    <phoneticPr fontId="0" type="noConversion"/>
  </si>
  <si>
    <t>AUS-AUS</t>
    <phoneticPr fontId="10" type="noConversion"/>
  </si>
  <si>
    <t>Audio Electronics System</t>
    <phoneticPr fontId="10" type="noConversion"/>
  </si>
  <si>
    <t>Serial Number</t>
    <phoneticPr fontId="10" type="noConversion"/>
  </si>
  <si>
    <t>EMSD.Audio.Serial No.</t>
    <phoneticPr fontId="10" type="noConversion"/>
  </si>
  <si>
    <t>A12345678</t>
    <phoneticPr fontId="10" type="noConversion"/>
  </si>
  <si>
    <t>O</t>
    <phoneticPr fontId="10" type="noConversion"/>
  </si>
  <si>
    <t>AUS-AMP</t>
    <phoneticPr fontId="10" type="noConversion"/>
  </si>
  <si>
    <t>AUS-2</t>
    <phoneticPr fontId="10" type="noConversion"/>
  </si>
  <si>
    <t>Amplifier</t>
    <phoneticPr fontId="10" type="noConversion"/>
  </si>
  <si>
    <t>AUS-CHU</t>
    <phoneticPr fontId="10" type="noConversion"/>
  </si>
  <si>
    <t>AUS-3</t>
    <phoneticPr fontId="10" type="noConversion"/>
  </si>
  <si>
    <t>Chairman Unit</t>
    <phoneticPr fontId="10" type="noConversion"/>
  </si>
  <si>
    <t>AUS-CTR</t>
    <phoneticPr fontId="10" type="noConversion"/>
  </si>
  <si>
    <t>AUS-REC</t>
    <phoneticPr fontId="10" type="noConversion"/>
  </si>
  <si>
    <t>AUS-4</t>
    <phoneticPr fontId="10" type="noConversion"/>
  </si>
  <si>
    <t>Controller</t>
    <phoneticPr fontId="10" type="noConversion"/>
  </si>
  <si>
    <t>N/A</t>
    <phoneticPr fontId="10" type="noConversion"/>
  </si>
  <si>
    <t>AUS-DEU</t>
    <phoneticPr fontId="10" type="noConversion"/>
  </si>
  <si>
    <t>AUS-5</t>
    <phoneticPr fontId="10" type="noConversion"/>
  </si>
  <si>
    <t>Delegate Unit</t>
    <phoneticPr fontId="10" type="noConversion"/>
  </si>
  <si>
    <t>O</t>
    <phoneticPr fontId="10" type="noConversion"/>
  </si>
  <si>
    <t>AUS-6</t>
    <phoneticPr fontId="10" type="noConversion"/>
  </si>
  <si>
    <t>Recorder</t>
    <phoneticPr fontId="10" type="noConversion"/>
  </si>
  <si>
    <t>EMSD.Common.Equipment Description</t>
    <phoneticPr fontId="10" type="noConversion"/>
  </si>
  <si>
    <t>Audio System</t>
  </si>
  <si>
    <t>AV System</t>
  </si>
  <si>
    <t>TECHID-999999</t>
  </si>
  <si>
    <t>Chairman Unit</t>
  </si>
  <si>
    <t>Controller</t>
  </si>
  <si>
    <t>Delegate Unit</t>
    <phoneticPr fontId="10" type="noConversion"/>
  </si>
  <si>
    <t>Recorder</t>
  </si>
  <si>
    <t>AUS-MIX</t>
    <phoneticPr fontId="10" type="noConversion"/>
  </si>
  <si>
    <t>Mixer</t>
    <phoneticPr fontId="10" type="noConversion"/>
  </si>
  <si>
    <t>EMSD.Audio.Opertaing System</t>
    <phoneticPr fontId="10" type="noConversion"/>
  </si>
  <si>
    <t>Opertaing System</t>
    <phoneticPr fontId="10" type="noConversion"/>
  </si>
  <si>
    <t>Win 7</t>
  </si>
  <si>
    <t>PC Workstation</t>
    <phoneticPr fontId="10" type="noConversion"/>
  </si>
  <si>
    <t>AUS-PCW</t>
    <phoneticPr fontId="10" type="noConversion"/>
  </si>
  <si>
    <t>O</t>
    <phoneticPr fontId="10" type="noConversion"/>
  </si>
  <si>
    <t>No. of Band</t>
    <phoneticPr fontId="10" type="noConversion"/>
  </si>
  <si>
    <t>Equalize</t>
  </si>
  <si>
    <t>AUS-EQU</t>
    <phoneticPr fontId="10" type="noConversion"/>
  </si>
  <si>
    <t>Equalizer</t>
    <phoneticPr fontId="10" type="noConversion"/>
  </si>
  <si>
    <t>PC Workstation</t>
    <phoneticPr fontId="10" type="noConversion"/>
  </si>
  <si>
    <t>AUS-LOU</t>
    <phoneticPr fontId="10" type="noConversion"/>
  </si>
  <si>
    <t>Loudspeaker</t>
    <phoneticPr fontId="10" type="noConversion"/>
  </si>
  <si>
    <t>AUS-LAM</t>
    <phoneticPr fontId="10" type="noConversion"/>
  </si>
  <si>
    <t>Loop Amplifier</t>
    <phoneticPr fontId="10" type="noConversion"/>
  </si>
  <si>
    <t>2</t>
    <phoneticPr fontId="10" type="noConversion"/>
  </si>
  <si>
    <t>10</t>
    <phoneticPr fontId="10" type="noConversion"/>
  </si>
  <si>
    <t>O</t>
    <phoneticPr fontId="10" type="noConversion"/>
  </si>
  <si>
    <t>N/A</t>
    <phoneticPr fontId="10" type="noConversion"/>
  </si>
  <si>
    <t>Microphone</t>
    <phoneticPr fontId="10" type="noConversion"/>
  </si>
  <si>
    <t>AUS-IMS</t>
    <phoneticPr fontId="10" type="noConversion"/>
  </si>
  <si>
    <t>Intercom Master Station</t>
    <phoneticPr fontId="10" type="noConversion"/>
  </si>
  <si>
    <t>3</t>
    <phoneticPr fontId="10" type="noConversion"/>
  </si>
  <si>
    <t>30</t>
    <phoneticPr fontId="10" type="noConversion"/>
  </si>
  <si>
    <t>AUS-NES</t>
    <phoneticPr fontId="10" type="noConversion"/>
  </si>
  <si>
    <t>Network Switch</t>
    <phoneticPr fontId="10" type="noConversion"/>
  </si>
  <si>
    <t>AUS-16</t>
    <phoneticPr fontId="10" type="noConversion"/>
  </si>
  <si>
    <t>AUS-ISS</t>
    <phoneticPr fontId="10" type="noConversion"/>
  </si>
  <si>
    <t>Intercom Slave Station</t>
    <phoneticPr fontId="10" type="noConversion"/>
  </si>
  <si>
    <t>AUS-17</t>
    <phoneticPr fontId="10" type="noConversion"/>
  </si>
  <si>
    <t>AUS-ANN</t>
    <phoneticPr fontId="10" type="noConversion"/>
  </si>
  <si>
    <t>Annunciator</t>
    <phoneticPr fontId="10" type="noConversion"/>
  </si>
  <si>
    <t>AUS-MAT</t>
    <phoneticPr fontId="10" type="noConversion"/>
  </si>
  <si>
    <t>Matrix</t>
    <phoneticPr fontId="10" type="noConversion"/>
  </si>
  <si>
    <t>AUS-INT</t>
    <phoneticPr fontId="10" type="noConversion"/>
  </si>
  <si>
    <t>Interpreter Unit</t>
    <phoneticPr fontId="10" type="noConversion"/>
  </si>
  <si>
    <t>AUS-20</t>
    <phoneticPr fontId="10" type="noConversion"/>
  </si>
  <si>
    <t>AUS-MIS</t>
    <phoneticPr fontId="10" type="noConversion"/>
  </si>
  <si>
    <t>Miscellaneous</t>
    <phoneticPr fontId="10" type="noConversion"/>
  </si>
  <si>
    <t>EMSD.Common.Serial No.</t>
    <phoneticPr fontId="10" type="noConversion"/>
  </si>
  <si>
    <t>T-coil (Hearing Aid)</t>
    <phoneticPr fontId="10" type="noConversion"/>
  </si>
  <si>
    <t xml:space="preserve">T-coil </t>
  </si>
  <si>
    <t>Model of the equipment</t>
  </si>
  <si>
    <t>900MK2</t>
  </si>
  <si>
    <t>EMSD.Audio.No. of Band</t>
    <phoneticPr fontId="10" type="noConversion"/>
  </si>
  <si>
    <t>EMSD.Audio.Model</t>
    <phoneticPr fontId="10" type="noConversion"/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</si>
  <si>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</si>
  <si>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</si>
  <si>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</si>
  <si>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......... "Project Name"\Photo\Audio Electronics System</t>
    <phoneticPr fontId="10" type="noConversion"/>
  </si>
  <si>
    <t>......... "Project Name"\30_O&amp;M Documentation\Audio Electronics System</t>
    <phoneticPr fontId="10" type="noConversion"/>
  </si>
  <si>
    <t>Power Supply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</si>
</sst>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8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9" xfId="2" applyNumberFormat="1" applyFont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5" xfId="0" applyBorder="1">
      <alignment vertic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vertical="center" wrapText="1"/>
    </xf>
    <xf numFmtId="49" fontId="4" fillId="0" borderId="9" xfId="2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11" xfId="0" applyNumberFormat="1" applyFont="1" applyBorder="1" applyAlignment="1">
      <alignment vertical="center" wrapText="1"/>
    </xf>
    <xf numFmtId="49" fontId="6" fillId="3" borderId="6" xfId="1" applyNumberFormat="1" applyFont="1" applyFill="1" applyBorder="1" applyAlignment="1">
      <alignment vertical="center"/>
    </xf>
    <xf numFmtId="49" fontId="6" fillId="3" borderId="12" xfId="1" applyNumberFormat="1" applyFont="1" applyFill="1" applyBorder="1" applyAlignment="1">
      <alignment vertical="center"/>
    </xf>
    <xf numFmtId="0" fontId="2" fillId="0" borderId="8" xfId="0" applyNumberFormat="1" applyFont="1" applyBorder="1" applyAlignment="1">
      <alignment vertical="center" wrapText="1"/>
    </xf>
    <xf numFmtId="49" fontId="4" fillId="0" borderId="7" xfId="2" applyNumberFormat="1" applyFont="1" applyBorder="1" applyAlignment="1">
      <alignment horizontal="left" vertical="center" wrapText="1"/>
    </xf>
    <xf numFmtId="49" fontId="4" fillId="0" borderId="7" xfId="2" applyNumberFormat="1" applyFont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left" vertical="center" wrapText="1"/>
    </xf>
    <xf numFmtId="49" fontId="4" fillId="0" borderId="7" xfId="2" applyNumberFormat="1" applyFont="1" applyFill="1" applyBorder="1" applyAlignment="1">
      <alignment horizontal="left" vertical="center" wrapText="1"/>
    </xf>
    <xf numFmtId="0" fontId="2" fillId="0" borderId="15" xfId="0" applyNumberFormat="1" applyFont="1" applyBorder="1" applyAlignment="1">
      <alignment vertical="center" wrapText="1"/>
    </xf>
    <xf numFmtId="49" fontId="4" fillId="0" borderId="16" xfId="2" applyNumberFormat="1" applyFont="1" applyBorder="1" applyAlignment="1">
      <alignment horizontal="center" vertical="center" wrapText="1"/>
    </xf>
    <xf numFmtId="49" fontId="4" fillId="0" borderId="16" xfId="2" applyNumberFormat="1" applyFont="1" applyBorder="1" applyAlignment="1">
      <alignment horizontal="left" vertical="center" wrapText="1"/>
    </xf>
    <xf numFmtId="49" fontId="4" fillId="0" borderId="16" xfId="2" applyNumberFormat="1" applyFont="1" applyFill="1" applyBorder="1" applyAlignment="1">
      <alignment horizontal="left" vertical="center" wrapText="1"/>
    </xf>
    <xf numFmtId="0" fontId="2" fillId="0" borderId="5" xfId="0" applyNumberFormat="1" applyFont="1" applyBorder="1" applyAlignment="1">
      <alignment vertical="center" wrapText="1"/>
    </xf>
    <xf numFmtId="49" fontId="4" fillId="0" borderId="3" xfId="2" applyNumberFormat="1" applyFont="1" applyBorder="1" applyAlignment="1">
      <alignment horizontal="left"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49" fontId="6" fillId="3" borderId="2" xfId="1" applyNumberFormat="1" applyFont="1" applyFill="1" applyBorder="1" applyAlignment="1">
      <alignment vertical="center"/>
    </xf>
    <xf numFmtId="49" fontId="4" fillId="0" borderId="3" xfId="2" applyNumberFormat="1" applyFont="1" applyFill="1" applyBorder="1" applyAlignment="1">
      <alignment horizontal="left" vertical="center" wrapText="1"/>
    </xf>
    <xf numFmtId="0" fontId="2" fillId="0" borderId="15" xfId="0" applyNumberFormat="1" applyFont="1" applyFill="1" applyBorder="1" applyAlignment="1">
      <alignment vertical="center" wrapText="1"/>
    </xf>
    <xf numFmtId="49" fontId="4" fillId="0" borderId="16" xfId="2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vertical="center" wrapText="1"/>
    </xf>
    <xf numFmtId="0" fontId="2" fillId="0" borderId="10" xfId="0" applyNumberFormat="1" applyFont="1" applyFill="1" applyBorder="1" applyAlignment="1">
      <alignment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2" fillId="0" borderId="13" xfId="0" applyNumberFormat="1" applyFont="1" applyBorder="1" applyAlignment="1">
      <alignment vertical="center" wrapText="1"/>
    </xf>
    <xf numFmtId="49" fontId="4" fillId="0" borderId="14" xfId="2" applyNumberFormat="1" applyFont="1" applyBorder="1" applyAlignment="1">
      <alignment horizontal="left" vertical="center" wrapText="1"/>
    </xf>
    <xf numFmtId="49" fontId="4" fillId="0" borderId="14" xfId="2" applyNumberFormat="1" applyFont="1" applyBorder="1" applyAlignment="1">
      <alignment horizontal="center" vertical="center" wrapText="1"/>
    </xf>
    <xf numFmtId="49" fontId="4" fillId="0" borderId="14" xfId="2" applyNumberFormat="1" applyFont="1" applyFill="1" applyBorder="1" applyAlignment="1">
      <alignment horizontal="left" vertical="center" wrapText="1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49" fontId="4" fillId="7" borderId="2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left" vertical="center"/>
    </xf>
    <xf numFmtId="49" fontId="6" fillId="3" borderId="17" xfId="1" applyNumberFormat="1" applyFont="1" applyFill="1" applyBorder="1" applyAlignment="1">
      <alignment vertical="center"/>
    </xf>
    <xf numFmtId="0" fontId="2" fillId="0" borderId="18" xfId="0" applyNumberFormat="1" applyFont="1" applyBorder="1" applyAlignment="1">
      <alignment vertical="center" wrapText="1"/>
    </xf>
    <xf numFmtId="49" fontId="4" fillId="0" borderId="19" xfId="2" applyNumberFormat="1" applyFont="1" applyFill="1" applyBorder="1" applyAlignment="1">
      <alignment horizontal="left" vertical="center" wrapText="1"/>
    </xf>
    <xf numFmtId="49" fontId="4" fillId="0" borderId="19" xfId="2" applyNumberFormat="1" applyFont="1" applyBorder="1" applyAlignment="1">
      <alignment horizontal="left" vertical="center" wrapText="1"/>
    </xf>
    <xf numFmtId="49" fontId="4" fillId="0" borderId="19" xfId="2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49" fontId="6" fillId="4" borderId="2" xfId="1" applyNumberFormat="1" applyFont="1" applyFill="1" applyBorder="1" applyAlignment="1">
      <alignment horizontal="left" vertical="center"/>
    </xf>
    <xf numFmtId="49" fontId="6" fillId="5" borderId="2" xfId="1" applyNumberFormat="1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left" vertical="center" wrapText="1"/>
    </xf>
    <xf numFmtId="176" fontId="6" fillId="0" borderId="3" xfId="0" applyNumberFormat="1" applyFont="1" applyFill="1" applyBorder="1" applyAlignment="1">
      <alignment horizontal="left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left" vertical="center"/>
    </xf>
    <xf numFmtId="49" fontId="6" fillId="5" borderId="4" xfId="1" applyNumberFormat="1" applyFont="1" applyFill="1" applyBorder="1" applyAlignment="1">
      <alignment horizontal="left" vertical="center"/>
    </xf>
    <xf numFmtId="49" fontId="6" fillId="5" borderId="3" xfId="1" applyNumberFormat="1" applyFont="1" applyFill="1" applyBorder="1" applyAlignment="1">
      <alignment horizontal="left" vertical="center"/>
    </xf>
    <xf numFmtId="177" fontId="6" fillId="0" borderId="5" xfId="0" applyNumberFormat="1" applyFont="1" applyFill="1" applyBorder="1" applyAlignment="1">
      <alignment horizontal="left" vertical="center" wrapText="1"/>
    </xf>
    <xf numFmtId="177" fontId="6" fillId="0" borderId="4" xfId="0" applyNumberFormat="1" applyFont="1" applyFill="1" applyBorder="1" applyAlignment="1">
      <alignment horizontal="left" vertical="center" wrapText="1"/>
    </xf>
    <xf numFmtId="177" fontId="6" fillId="0" borderId="3" xfId="0" applyNumberFormat="1" applyFont="1" applyFill="1" applyBorder="1" applyAlignment="1">
      <alignment horizontal="left" vertical="center" wrapText="1"/>
    </xf>
    <xf numFmtId="49" fontId="6" fillId="4" borderId="5" xfId="1" applyNumberFormat="1" applyFont="1" applyFill="1" applyBorder="1" applyAlignment="1">
      <alignment horizontal="left" vertical="center"/>
    </xf>
    <xf numFmtId="49" fontId="6" fillId="4" borderId="4" xfId="1" applyNumberFormat="1" applyFont="1" applyFill="1" applyBorder="1" applyAlignment="1">
      <alignment horizontal="left" vertical="center"/>
    </xf>
    <xf numFmtId="49" fontId="6" fillId="4" borderId="3" xfId="1" applyNumberFormat="1" applyFont="1" applyFill="1" applyBorder="1" applyAlignment="1">
      <alignment horizontal="left" vertical="center"/>
    </xf>
    <xf numFmtId="0" fontId="6" fillId="0" borderId="5" xfId="0" quotePrefix="1" applyFont="1" applyFill="1" applyBorder="1" applyAlignment="1">
      <alignment horizontal="left" vertical="center" wrapText="1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6"/>
  <sheetViews>
    <sheetView tabSelected="1" topLeftCell="A48" zoomScale="90" zoomScaleNormal="90" workbookViewId="0">
      <selection activeCell="G66" sqref="G66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65" t="s">
        <v>72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s="4" customFormat="1" ht="21" customHeight="1" x14ac:dyDescent="0.25">
      <c r="A2" s="52"/>
      <c r="B2" s="53" t="s">
        <v>71</v>
      </c>
      <c r="C2" s="53" t="s">
        <v>163</v>
      </c>
      <c r="D2" s="16" t="s">
        <v>4</v>
      </c>
      <c r="E2" s="16" t="s">
        <v>3</v>
      </c>
      <c r="F2" s="17" t="s">
        <v>178</v>
      </c>
      <c r="G2" s="17" t="s">
        <v>179</v>
      </c>
      <c r="H2" s="17"/>
      <c r="I2" s="18"/>
      <c r="J2" s="17" t="s">
        <v>1</v>
      </c>
      <c r="K2" s="18" t="s">
        <v>5</v>
      </c>
    </row>
    <row r="3" spans="1:11" s="4" customFormat="1" ht="21" customHeight="1" x14ac:dyDescent="0.25">
      <c r="A3" s="52"/>
      <c r="B3" s="53" t="s">
        <v>70</v>
      </c>
      <c r="C3" s="53" t="s">
        <v>69</v>
      </c>
      <c r="D3" s="16" t="s">
        <v>4</v>
      </c>
      <c r="E3" s="16" t="s">
        <v>3</v>
      </c>
      <c r="F3" s="17" t="s">
        <v>68</v>
      </c>
      <c r="G3" s="17" t="s">
        <v>180</v>
      </c>
      <c r="H3" s="17"/>
      <c r="I3" s="18"/>
      <c r="J3" s="17" t="s">
        <v>1</v>
      </c>
      <c r="K3" s="18" t="s">
        <v>2</v>
      </c>
    </row>
    <row r="4" spans="1:11" s="4" customFormat="1" ht="21" customHeight="1" x14ac:dyDescent="0.25">
      <c r="A4" s="52"/>
      <c r="B4" s="53" t="s">
        <v>181</v>
      </c>
      <c r="C4" s="53" t="s">
        <v>91</v>
      </c>
      <c r="D4" s="16" t="s">
        <v>4</v>
      </c>
      <c r="E4" s="16" t="s">
        <v>3</v>
      </c>
      <c r="F4" s="17" t="s">
        <v>182</v>
      </c>
      <c r="G4" s="17" t="s">
        <v>183</v>
      </c>
      <c r="H4" s="17"/>
      <c r="I4" s="18"/>
      <c r="J4" s="17" t="s">
        <v>1</v>
      </c>
      <c r="K4" s="18" t="s">
        <v>5</v>
      </c>
    </row>
    <row r="5" spans="1:11" s="4" customFormat="1" ht="21" customHeight="1" x14ac:dyDescent="0.25">
      <c r="A5" s="52"/>
      <c r="B5" s="53" t="s">
        <v>184</v>
      </c>
      <c r="C5" s="53" t="s">
        <v>90</v>
      </c>
      <c r="D5" s="16" t="s">
        <v>4</v>
      </c>
      <c r="E5" s="16" t="s">
        <v>3</v>
      </c>
      <c r="F5" s="17" t="s">
        <v>182</v>
      </c>
      <c r="G5" s="17" t="s">
        <v>183</v>
      </c>
      <c r="H5" s="17"/>
      <c r="I5" s="18"/>
      <c r="J5" s="17" t="s">
        <v>1</v>
      </c>
      <c r="K5" s="18" t="s">
        <v>5</v>
      </c>
    </row>
    <row r="6" spans="1:11" s="4" customFormat="1" ht="21" customHeight="1" x14ac:dyDescent="0.25">
      <c r="A6" s="52"/>
      <c r="B6" s="53" t="s">
        <v>185</v>
      </c>
      <c r="C6" s="53" t="s">
        <v>176</v>
      </c>
      <c r="D6" s="16" t="s">
        <v>4</v>
      </c>
      <c r="E6" s="16" t="s">
        <v>3</v>
      </c>
      <c r="F6" s="17" t="s">
        <v>186</v>
      </c>
      <c r="G6" s="17" t="s">
        <v>131</v>
      </c>
      <c r="H6" s="17"/>
      <c r="I6" s="18"/>
      <c r="J6" s="17" t="s">
        <v>1</v>
      </c>
      <c r="K6" s="18" t="s">
        <v>5</v>
      </c>
    </row>
    <row r="7" spans="1:11" s="4" customFormat="1" ht="21" customHeight="1" x14ac:dyDescent="0.25">
      <c r="A7" s="52"/>
      <c r="B7" s="53" t="s">
        <v>187</v>
      </c>
      <c r="C7" s="53" t="s">
        <v>188</v>
      </c>
      <c r="D7" s="16" t="s">
        <v>4</v>
      </c>
      <c r="E7" s="16" t="s">
        <v>3</v>
      </c>
      <c r="F7" s="17"/>
      <c r="G7" s="17" t="s">
        <v>131</v>
      </c>
      <c r="H7" s="17"/>
      <c r="I7" s="18"/>
      <c r="J7" s="17" t="s">
        <v>1</v>
      </c>
      <c r="K7" s="18" t="s">
        <v>5</v>
      </c>
    </row>
    <row r="8" spans="1:11" s="4" customFormat="1" ht="21" customHeight="1" x14ac:dyDescent="0.25">
      <c r="A8" s="52"/>
      <c r="B8" s="53" t="s">
        <v>162</v>
      </c>
      <c r="C8" s="53" t="s">
        <v>189</v>
      </c>
      <c r="D8" s="16" t="s">
        <v>4</v>
      </c>
      <c r="E8" s="16" t="s">
        <v>3</v>
      </c>
      <c r="F8" s="17" t="s">
        <v>50</v>
      </c>
      <c r="G8" s="17" t="s">
        <v>183</v>
      </c>
      <c r="H8" s="17"/>
      <c r="I8" s="18"/>
      <c r="J8" s="17" t="s">
        <v>1</v>
      </c>
      <c r="K8" s="18" t="s">
        <v>5</v>
      </c>
    </row>
    <row r="9" spans="1:11" s="4" customFormat="1" ht="21" customHeight="1" x14ac:dyDescent="0.25">
      <c r="A9" s="52"/>
      <c r="B9" s="53" t="s">
        <v>47</v>
      </c>
      <c r="C9" s="54" t="s">
        <v>46</v>
      </c>
      <c r="D9" s="16" t="s">
        <v>4</v>
      </c>
      <c r="E9" s="16" t="s">
        <v>3</v>
      </c>
      <c r="F9" s="17" t="s">
        <v>45</v>
      </c>
      <c r="G9" s="17" t="s">
        <v>190</v>
      </c>
      <c r="H9" s="17"/>
      <c r="I9" s="18"/>
      <c r="J9" s="18" t="s">
        <v>1</v>
      </c>
      <c r="K9" s="18" t="s">
        <v>2</v>
      </c>
    </row>
    <row r="10" spans="1:11" s="4" customFormat="1" ht="21" customHeight="1" x14ac:dyDescent="0.25">
      <c r="A10" s="52"/>
      <c r="B10" s="53" t="s">
        <v>40</v>
      </c>
      <c r="C10" s="54" t="s">
        <v>39</v>
      </c>
      <c r="D10" s="16" t="s">
        <v>4</v>
      </c>
      <c r="E10" s="16" t="s">
        <v>3</v>
      </c>
      <c r="F10" s="17" t="s">
        <v>38</v>
      </c>
      <c r="G10" s="17" t="s">
        <v>183</v>
      </c>
      <c r="H10" s="17"/>
      <c r="I10" s="18"/>
      <c r="J10" s="18" t="s">
        <v>1</v>
      </c>
      <c r="K10" s="18" t="s">
        <v>2</v>
      </c>
    </row>
    <row r="11" spans="1:11" s="4" customFormat="1" ht="21" customHeight="1" x14ac:dyDescent="0.25">
      <c r="A11" s="52"/>
      <c r="B11" s="53" t="s">
        <v>67</v>
      </c>
      <c r="C11" s="54" t="s">
        <v>66</v>
      </c>
      <c r="D11" s="16" t="s">
        <v>4</v>
      </c>
      <c r="E11" s="16" t="s">
        <v>3</v>
      </c>
      <c r="F11" s="17">
        <v>19876000</v>
      </c>
      <c r="G11" s="17" t="s">
        <v>191</v>
      </c>
      <c r="H11" s="17"/>
      <c r="I11" s="18"/>
      <c r="J11" s="18" t="s">
        <v>161</v>
      </c>
      <c r="K11" s="18" t="s">
        <v>2</v>
      </c>
    </row>
    <row r="12" spans="1:11" s="4" customFormat="1" ht="21" customHeight="1" x14ac:dyDescent="0.25">
      <c r="A12" s="52"/>
      <c r="B12" s="53" t="s">
        <v>42</v>
      </c>
      <c r="C12" s="54" t="s">
        <v>41</v>
      </c>
      <c r="D12" s="16" t="s">
        <v>4</v>
      </c>
      <c r="E12" s="16" t="s">
        <v>3</v>
      </c>
      <c r="F12" s="17" t="s">
        <v>192</v>
      </c>
      <c r="G12" s="17" t="s">
        <v>193</v>
      </c>
      <c r="H12" s="17"/>
      <c r="I12" s="18"/>
      <c r="J12" s="18" t="s">
        <v>1</v>
      </c>
      <c r="K12" s="18" t="s">
        <v>2</v>
      </c>
    </row>
    <row r="13" spans="1:11" s="4" customFormat="1" ht="21" customHeight="1" x14ac:dyDescent="0.25">
      <c r="A13" s="52"/>
      <c r="B13" s="53" t="s">
        <v>37</v>
      </c>
      <c r="C13" s="54" t="s">
        <v>36</v>
      </c>
      <c r="D13" s="16" t="s">
        <v>4</v>
      </c>
      <c r="E13" s="16" t="s">
        <v>3</v>
      </c>
      <c r="F13" s="17" t="s">
        <v>35</v>
      </c>
      <c r="G13" s="17" t="s">
        <v>194</v>
      </c>
      <c r="H13" s="17"/>
      <c r="I13" s="18"/>
      <c r="J13" s="18" t="s">
        <v>1</v>
      </c>
      <c r="K13" s="18" t="s">
        <v>2</v>
      </c>
    </row>
    <row r="14" spans="1:11" s="4" customFormat="1" ht="21" customHeight="1" x14ac:dyDescent="0.25">
      <c r="A14" s="52"/>
      <c r="B14" s="53" t="s">
        <v>195</v>
      </c>
      <c r="C14" s="54" t="s">
        <v>44</v>
      </c>
      <c r="D14" s="16" t="s">
        <v>4</v>
      </c>
      <c r="E14" s="16" t="s">
        <v>3</v>
      </c>
      <c r="F14" s="17" t="s">
        <v>43</v>
      </c>
      <c r="G14" s="17" t="s">
        <v>196</v>
      </c>
      <c r="H14" s="17"/>
      <c r="I14" s="18"/>
      <c r="J14" s="18" t="s">
        <v>1</v>
      </c>
      <c r="K14" s="18" t="s">
        <v>2</v>
      </c>
    </row>
    <row r="15" spans="1:11" s="4" customFormat="1" ht="21" customHeight="1" x14ac:dyDescent="0.25">
      <c r="A15" s="52"/>
      <c r="B15" s="53" t="s">
        <v>32</v>
      </c>
      <c r="C15" s="54" t="s">
        <v>31</v>
      </c>
      <c r="D15" s="16" t="s">
        <v>4</v>
      </c>
      <c r="E15" s="16" t="s">
        <v>3</v>
      </c>
      <c r="F15" s="17"/>
      <c r="G15" s="17" t="s">
        <v>197</v>
      </c>
      <c r="H15" s="17"/>
      <c r="I15" s="18"/>
      <c r="J15" s="18" t="s">
        <v>6</v>
      </c>
      <c r="K15" s="18" t="s">
        <v>2</v>
      </c>
    </row>
    <row r="16" spans="1:11" s="4" customFormat="1" ht="21" customHeight="1" x14ac:dyDescent="0.25">
      <c r="A16" s="52"/>
      <c r="B16" s="53" t="s">
        <v>30</v>
      </c>
      <c r="C16" s="54" t="s">
        <v>29</v>
      </c>
      <c r="D16" s="16" t="s">
        <v>4</v>
      </c>
      <c r="E16" s="16" t="s">
        <v>3</v>
      </c>
      <c r="F16" s="17" t="s">
        <v>198</v>
      </c>
      <c r="G16" s="17" t="s">
        <v>199</v>
      </c>
      <c r="H16" s="17"/>
      <c r="I16" s="18"/>
      <c r="J16" s="18" t="s">
        <v>6</v>
      </c>
      <c r="K16" s="18" t="s">
        <v>2</v>
      </c>
    </row>
    <row r="17" spans="1:11" s="4" customFormat="1" ht="21" customHeight="1" x14ac:dyDescent="0.25">
      <c r="A17" s="52"/>
      <c r="B17" s="53" t="s">
        <v>57</v>
      </c>
      <c r="C17" s="54" t="s">
        <v>56</v>
      </c>
      <c r="D17" s="16" t="s">
        <v>4</v>
      </c>
      <c r="E17" s="16" t="s">
        <v>3</v>
      </c>
      <c r="F17" s="17" t="s">
        <v>50</v>
      </c>
      <c r="G17" s="17" t="s">
        <v>183</v>
      </c>
      <c r="H17" s="17"/>
      <c r="I17" s="18"/>
      <c r="J17" s="18" t="s">
        <v>6</v>
      </c>
      <c r="K17" s="18" t="s">
        <v>5</v>
      </c>
    </row>
    <row r="18" spans="1:11" s="4" customFormat="1" ht="21" customHeight="1" x14ac:dyDescent="0.25">
      <c r="A18" s="52"/>
      <c r="B18" s="53" t="s">
        <v>59</v>
      </c>
      <c r="C18" s="54" t="s">
        <v>58</v>
      </c>
      <c r="D18" s="16" t="s">
        <v>4</v>
      </c>
      <c r="E18" s="16" t="s">
        <v>3</v>
      </c>
      <c r="F18" s="17" t="s">
        <v>53</v>
      </c>
      <c r="G18" s="17" t="s">
        <v>183</v>
      </c>
      <c r="H18" s="17"/>
      <c r="I18" s="18"/>
      <c r="J18" s="18" t="s">
        <v>6</v>
      </c>
      <c r="K18" s="18" t="s">
        <v>5</v>
      </c>
    </row>
    <row r="19" spans="1:11" s="4" customFormat="1" ht="21" customHeight="1" x14ac:dyDescent="0.25">
      <c r="A19" s="52"/>
      <c r="B19" s="53" t="s">
        <v>65</v>
      </c>
      <c r="C19" s="54" t="s">
        <v>64</v>
      </c>
      <c r="D19" s="16" t="s">
        <v>4</v>
      </c>
      <c r="E19" s="16" t="s">
        <v>3</v>
      </c>
      <c r="F19" s="55" t="s">
        <v>63</v>
      </c>
      <c r="G19" s="55" t="s">
        <v>200</v>
      </c>
      <c r="H19" s="17"/>
      <c r="I19" s="18"/>
      <c r="J19" s="18" t="s">
        <v>160</v>
      </c>
      <c r="K19" s="18" t="s">
        <v>5</v>
      </c>
    </row>
    <row r="20" spans="1:11" s="4" customFormat="1" ht="21" customHeight="1" x14ac:dyDescent="0.25">
      <c r="A20" s="52"/>
      <c r="B20" s="53" t="s">
        <v>34</v>
      </c>
      <c r="C20" s="54" t="s">
        <v>33</v>
      </c>
      <c r="D20" s="16" t="s">
        <v>4</v>
      </c>
      <c r="E20" s="16" t="s">
        <v>3</v>
      </c>
      <c r="F20" s="17"/>
      <c r="G20" s="17" t="s">
        <v>201</v>
      </c>
      <c r="H20" s="17"/>
      <c r="I20" s="18"/>
      <c r="J20" s="18" t="s">
        <v>6</v>
      </c>
      <c r="K20" s="18" t="s">
        <v>2</v>
      </c>
    </row>
    <row r="21" spans="1:11" s="4" customFormat="1" ht="28.5" x14ac:dyDescent="0.25">
      <c r="A21" s="52"/>
      <c r="B21" s="53" t="s">
        <v>311</v>
      </c>
      <c r="C21" s="54" t="s">
        <v>312</v>
      </c>
      <c r="D21" s="16" t="s">
        <v>86</v>
      </c>
      <c r="E21" s="16" t="s">
        <v>3</v>
      </c>
      <c r="F21" s="16" t="s">
        <v>314</v>
      </c>
      <c r="G21" s="16" t="s">
        <v>313</v>
      </c>
      <c r="H21" s="17"/>
      <c r="I21" s="18"/>
      <c r="J21" s="18" t="s">
        <v>6</v>
      </c>
      <c r="K21" s="18" t="s">
        <v>5</v>
      </c>
    </row>
    <row r="22" spans="1:11" s="4" customFormat="1" ht="21" customHeight="1" x14ac:dyDescent="0.25">
      <c r="A22" s="52"/>
      <c r="B22" s="53" t="s">
        <v>61</v>
      </c>
      <c r="C22" s="54" t="s">
        <v>60</v>
      </c>
      <c r="D22" s="16" t="s">
        <v>4</v>
      </c>
      <c r="E22" s="16" t="s">
        <v>3</v>
      </c>
      <c r="F22" s="17"/>
      <c r="G22" s="17" t="s">
        <v>202</v>
      </c>
      <c r="H22" s="17"/>
      <c r="I22" s="18"/>
      <c r="J22" s="18" t="s">
        <v>6</v>
      </c>
      <c r="K22" s="18" t="s">
        <v>5</v>
      </c>
    </row>
    <row r="23" spans="1:11" s="4" customFormat="1" ht="21" customHeight="1" x14ac:dyDescent="0.25">
      <c r="A23" s="52"/>
      <c r="B23" s="53" t="s">
        <v>304</v>
      </c>
      <c r="C23" s="54" t="s">
        <v>49</v>
      </c>
      <c r="D23" s="16" t="s">
        <v>4</v>
      </c>
      <c r="E23" s="16" t="s">
        <v>3</v>
      </c>
      <c r="F23" s="17" t="s">
        <v>48</v>
      </c>
      <c r="G23" s="17" t="s">
        <v>200</v>
      </c>
      <c r="H23" s="17"/>
      <c r="I23" s="18"/>
      <c r="J23" s="18" t="s">
        <v>6</v>
      </c>
      <c r="K23" s="18" t="s">
        <v>5</v>
      </c>
    </row>
    <row r="24" spans="1:11" s="4" customFormat="1" ht="21" customHeight="1" x14ac:dyDescent="0.25">
      <c r="A24" s="52"/>
      <c r="B24" s="53" t="s">
        <v>203</v>
      </c>
      <c r="C24" s="54" t="s">
        <v>62</v>
      </c>
      <c r="D24" s="16" t="s">
        <v>4</v>
      </c>
      <c r="E24" s="16" t="s">
        <v>3</v>
      </c>
      <c r="F24" s="17" t="s">
        <v>53</v>
      </c>
      <c r="G24" s="17" t="s">
        <v>204</v>
      </c>
      <c r="H24" s="17"/>
      <c r="I24" s="18"/>
      <c r="J24" s="18" t="s">
        <v>6</v>
      </c>
      <c r="K24" s="18" t="s">
        <v>5</v>
      </c>
    </row>
    <row r="25" spans="1:11" s="4" customFormat="1" ht="21" customHeight="1" x14ac:dyDescent="0.25">
      <c r="A25" s="52"/>
      <c r="B25" s="53" t="s">
        <v>205</v>
      </c>
      <c r="C25" s="54" t="s">
        <v>89</v>
      </c>
      <c r="D25" s="16" t="s">
        <v>4</v>
      </c>
      <c r="E25" s="16" t="s">
        <v>3</v>
      </c>
      <c r="F25" s="17" t="s">
        <v>258</v>
      </c>
      <c r="G25" s="17" t="s">
        <v>206</v>
      </c>
      <c r="H25" s="17"/>
      <c r="I25" s="18"/>
      <c r="J25" s="18" t="s">
        <v>6</v>
      </c>
      <c r="K25" s="18" t="s">
        <v>2</v>
      </c>
    </row>
    <row r="26" spans="1:11" s="4" customFormat="1" ht="21" customHeight="1" x14ac:dyDescent="0.25">
      <c r="A26" s="52"/>
      <c r="B26" s="53" t="s">
        <v>52</v>
      </c>
      <c r="C26" s="54" t="s">
        <v>51</v>
      </c>
      <c r="D26" s="16" t="s">
        <v>4</v>
      </c>
      <c r="E26" s="16" t="s">
        <v>3</v>
      </c>
      <c r="F26" s="17" t="s">
        <v>50</v>
      </c>
      <c r="G26" s="17" t="s">
        <v>204</v>
      </c>
      <c r="H26" s="17"/>
      <c r="I26" s="18"/>
      <c r="J26" s="18" t="s">
        <v>6</v>
      </c>
      <c r="K26" s="18" t="s">
        <v>5</v>
      </c>
    </row>
    <row r="27" spans="1:11" s="4" customFormat="1" ht="15.75" x14ac:dyDescent="0.25">
      <c r="A27" s="52"/>
      <c r="B27" s="53" t="s">
        <v>55</v>
      </c>
      <c r="C27" s="54" t="s">
        <v>54</v>
      </c>
      <c r="D27" s="16" t="s">
        <v>4</v>
      </c>
      <c r="E27" s="16" t="s">
        <v>3</v>
      </c>
      <c r="F27" s="17" t="s">
        <v>53</v>
      </c>
      <c r="G27" s="17" t="s">
        <v>204</v>
      </c>
      <c r="H27" s="17"/>
      <c r="I27" s="18"/>
      <c r="J27" s="18" t="s">
        <v>6</v>
      </c>
      <c r="K27" s="18" t="s">
        <v>5</v>
      </c>
    </row>
    <row r="28" spans="1:11" ht="21" customHeight="1" x14ac:dyDescent="0.25">
      <c r="A28" s="65" t="s">
        <v>28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pans="1:11" s="4" customFormat="1" ht="21" customHeight="1" x14ac:dyDescent="0.25">
      <c r="A29" s="52"/>
      <c r="B29" s="53" t="s">
        <v>88</v>
      </c>
      <c r="C29" s="54" t="s">
        <v>87</v>
      </c>
      <c r="D29" s="16" t="s">
        <v>86</v>
      </c>
      <c r="E29" s="16" t="s">
        <v>3</v>
      </c>
      <c r="F29" s="16" t="s">
        <v>315</v>
      </c>
      <c r="G29" s="16" t="s">
        <v>207</v>
      </c>
      <c r="H29" s="17"/>
      <c r="I29" s="18"/>
      <c r="J29" s="18" t="s">
        <v>1</v>
      </c>
      <c r="K29" s="18" t="s">
        <v>5</v>
      </c>
    </row>
    <row r="30" spans="1:11" s="4" customFormat="1" ht="15.75" x14ac:dyDescent="0.25">
      <c r="A30" s="52"/>
      <c r="B30" s="53" t="s">
        <v>24</v>
      </c>
      <c r="C30" s="54" t="s">
        <v>23</v>
      </c>
      <c r="D30" s="16" t="s">
        <v>4</v>
      </c>
      <c r="E30" s="16" t="s">
        <v>3</v>
      </c>
      <c r="F30" s="17" t="s">
        <v>22</v>
      </c>
      <c r="G30" s="17" t="s">
        <v>208</v>
      </c>
      <c r="H30" s="17"/>
      <c r="I30" s="18"/>
      <c r="J30" s="18" t="s">
        <v>1</v>
      </c>
      <c r="K30" s="18" t="s">
        <v>2</v>
      </c>
    </row>
    <row r="31" spans="1:11" s="4" customFormat="1" ht="21" customHeight="1" x14ac:dyDescent="0.25">
      <c r="A31" s="52"/>
      <c r="B31" s="53" t="s">
        <v>255</v>
      </c>
      <c r="C31" s="54" t="s">
        <v>21</v>
      </c>
      <c r="D31" s="16" t="s">
        <v>4</v>
      </c>
      <c r="E31" s="16" t="s">
        <v>3</v>
      </c>
      <c r="F31" s="56"/>
      <c r="G31" s="55" t="s">
        <v>209</v>
      </c>
      <c r="H31" s="17"/>
      <c r="I31" s="18"/>
      <c r="J31" s="18" t="s">
        <v>1</v>
      </c>
      <c r="K31" s="18" t="s">
        <v>5</v>
      </c>
    </row>
    <row r="32" spans="1:11" s="4" customFormat="1" ht="21" customHeight="1" x14ac:dyDescent="0.25">
      <c r="A32" s="52"/>
      <c r="B32" s="53" t="s">
        <v>27</v>
      </c>
      <c r="C32" s="54" t="s">
        <v>26</v>
      </c>
      <c r="D32" s="16" t="s">
        <v>4</v>
      </c>
      <c r="E32" s="16" t="s">
        <v>3</v>
      </c>
      <c r="F32" s="17" t="s">
        <v>25</v>
      </c>
      <c r="G32" s="17" t="s">
        <v>202</v>
      </c>
      <c r="H32" s="17"/>
      <c r="I32" s="18"/>
      <c r="J32" s="18" t="s">
        <v>1</v>
      </c>
      <c r="K32" s="18" t="s">
        <v>2</v>
      </c>
    </row>
    <row r="33" spans="1:11" s="4" customFormat="1" ht="21" customHeight="1" x14ac:dyDescent="0.25">
      <c r="A33" s="52"/>
      <c r="B33" s="53" t="s">
        <v>17</v>
      </c>
      <c r="C33" s="54" t="s">
        <v>16</v>
      </c>
      <c r="D33" s="16" t="s">
        <v>4</v>
      </c>
      <c r="E33" s="16" t="s">
        <v>3</v>
      </c>
      <c r="F33" s="17"/>
      <c r="G33" s="17" t="s">
        <v>199</v>
      </c>
      <c r="H33" s="17"/>
      <c r="I33" s="18"/>
      <c r="J33" s="18" t="s">
        <v>6</v>
      </c>
      <c r="K33" s="18" t="s">
        <v>2</v>
      </c>
    </row>
    <row r="34" spans="1:11" s="4" customFormat="1" ht="21" customHeight="1" x14ac:dyDescent="0.25">
      <c r="A34" s="52"/>
      <c r="B34" s="53" t="s">
        <v>15</v>
      </c>
      <c r="C34" s="54" t="s">
        <v>14</v>
      </c>
      <c r="D34" s="16" t="s">
        <v>4</v>
      </c>
      <c r="E34" s="16" t="s">
        <v>3</v>
      </c>
      <c r="F34" s="17"/>
      <c r="G34" s="17" t="s">
        <v>210</v>
      </c>
      <c r="H34" s="17"/>
      <c r="I34" s="18"/>
      <c r="J34" s="18" t="s">
        <v>6</v>
      </c>
      <c r="K34" s="18" t="s">
        <v>2</v>
      </c>
    </row>
    <row r="35" spans="1:11" s="4" customFormat="1" ht="21" customHeight="1" x14ac:dyDescent="0.25">
      <c r="A35" s="52"/>
      <c r="B35" s="53" t="s">
        <v>20</v>
      </c>
      <c r="C35" s="54" t="s">
        <v>19</v>
      </c>
      <c r="D35" s="16" t="s">
        <v>4</v>
      </c>
      <c r="E35" s="16" t="s">
        <v>3</v>
      </c>
      <c r="F35" s="17" t="s">
        <v>18</v>
      </c>
      <c r="G35" s="17" t="s">
        <v>211</v>
      </c>
      <c r="H35" s="17"/>
      <c r="I35" s="18"/>
      <c r="J35" s="18" t="s">
        <v>160</v>
      </c>
      <c r="K35" s="18" t="s">
        <v>5</v>
      </c>
    </row>
    <row r="36" spans="1:11" s="4" customFormat="1" ht="21" customHeight="1" x14ac:dyDescent="0.25">
      <c r="A36" s="52"/>
      <c r="B36" s="53" t="s">
        <v>10</v>
      </c>
      <c r="C36" s="54" t="s">
        <v>9</v>
      </c>
      <c r="D36" s="16" t="s">
        <v>4</v>
      </c>
      <c r="E36" s="16" t="s">
        <v>3</v>
      </c>
      <c r="F36" s="17" t="s">
        <v>8</v>
      </c>
      <c r="G36" s="17" t="s">
        <v>204</v>
      </c>
      <c r="H36" s="17"/>
      <c r="I36" s="18"/>
      <c r="J36" s="18" t="s">
        <v>6</v>
      </c>
      <c r="K36" s="18" t="s">
        <v>5</v>
      </c>
    </row>
    <row r="37" spans="1:11" s="4" customFormat="1" ht="21" customHeight="1" x14ac:dyDescent="0.25">
      <c r="A37" s="52"/>
      <c r="B37" s="53" t="s">
        <v>212</v>
      </c>
      <c r="C37" s="54" t="s">
        <v>213</v>
      </c>
      <c r="D37" s="16" t="s">
        <v>4</v>
      </c>
      <c r="E37" s="16" t="s">
        <v>3</v>
      </c>
      <c r="F37" s="17" t="s">
        <v>7</v>
      </c>
      <c r="G37" s="17" t="s">
        <v>200</v>
      </c>
      <c r="H37" s="17"/>
      <c r="I37" s="18"/>
      <c r="J37" s="18" t="s">
        <v>6</v>
      </c>
      <c r="K37" s="18" t="s">
        <v>5</v>
      </c>
    </row>
    <row r="38" spans="1:11" s="4" customFormat="1" ht="21" customHeight="1" x14ac:dyDescent="0.25">
      <c r="A38" s="52"/>
      <c r="B38" s="53" t="s">
        <v>13</v>
      </c>
      <c r="C38" s="54" t="s">
        <v>12</v>
      </c>
      <c r="D38" s="16" t="s">
        <v>4</v>
      </c>
      <c r="E38" s="16" t="s">
        <v>3</v>
      </c>
      <c r="F38" s="17" t="s">
        <v>11</v>
      </c>
      <c r="G38" s="17" t="s">
        <v>214</v>
      </c>
      <c r="H38" s="17"/>
      <c r="I38" s="18"/>
      <c r="J38" s="18" t="s">
        <v>6</v>
      </c>
      <c r="K38" s="18" t="s">
        <v>5</v>
      </c>
    </row>
    <row r="39" spans="1:11" ht="21" customHeight="1" x14ac:dyDescent="0.25">
      <c r="A39" s="64" t="s">
        <v>231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 s="4" customFormat="1" ht="21" customHeight="1" x14ac:dyDescent="0.25">
      <c r="A40" s="52"/>
      <c r="B40" s="57" t="s">
        <v>99</v>
      </c>
      <c r="C40" s="15" t="s">
        <v>95</v>
      </c>
      <c r="D40" s="16" t="s">
        <v>4</v>
      </c>
      <c r="E40" s="16" t="s">
        <v>3</v>
      </c>
      <c r="F40" s="17" t="s">
        <v>96</v>
      </c>
      <c r="G40" s="17"/>
      <c r="H40" s="52"/>
      <c r="I40" s="18"/>
      <c r="J40" s="18" t="s">
        <v>1</v>
      </c>
      <c r="K40" s="19"/>
    </row>
    <row r="41" spans="1:11" s="4" customFormat="1" ht="21" customHeight="1" x14ac:dyDescent="0.25">
      <c r="A41" s="52"/>
      <c r="B41" s="57" t="s">
        <v>102</v>
      </c>
      <c r="C41" s="15" t="s">
        <v>103</v>
      </c>
      <c r="D41" s="16" t="s">
        <v>4</v>
      </c>
      <c r="E41" s="16" t="s">
        <v>3</v>
      </c>
      <c r="F41" s="17" t="s">
        <v>108</v>
      </c>
      <c r="G41" s="17" t="s">
        <v>288</v>
      </c>
      <c r="H41" s="52"/>
      <c r="I41" s="18"/>
      <c r="J41" s="18" t="s">
        <v>282</v>
      </c>
      <c r="K41" s="19"/>
    </row>
    <row r="42" spans="1:11" s="4" customFormat="1" ht="21" customHeight="1" x14ac:dyDescent="0.25">
      <c r="A42" s="52"/>
      <c r="B42" s="57" t="s">
        <v>100</v>
      </c>
      <c r="C42" s="15" t="s">
        <v>101</v>
      </c>
      <c r="D42" s="16" t="s">
        <v>4</v>
      </c>
      <c r="E42" s="16" t="s">
        <v>3</v>
      </c>
      <c r="F42" s="17" t="s">
        <v>107</v>
      </c>
      <c r="G42" s="17"/>
      <c r="H42" s="52"/>
      <c r="I42" s="18"/>
      <c r="J42" s="18" t="s">
        <v>270</v>
      </c>
      <c r="K42" s="19"/>
    </row>
    <row r="43" spans="1:11" s="4" customFormat="1" ht="21" customHeight="1" x14ac:dyDescent="0.25">
      <c r="A43" s="52"/>
      <c r="B43" s="57" t="s">
        <v>235</v>
      </c>
      <c r="C43" s="15" t="s">
        <v>234</v>
      </c>
      <c r="D43" s="16" t="s">
        <v>4</v>
      </c>
      <c r="E43" s="16" t="s">
        <v>3</v>
      </c>
      <c r="F43" s="17" t="s">
        <v>236</v>
      </c>
      <c r="G43" s="17" t="s">
        <v>200</v>
      </c>
      <c r="H43" s="52"/>
      <c r="I43" s="18"/>
      <c r="J43" s="18" t="s">
        <v>160</v>
      </c>
      <c r="K43" s="19"/>
    </row>
    <row r="44" spans="1:11" ht="21" customHeight="1" x14ac:dyDescent="0.25">
      <c r="A44" s="64" t="s">
        <v>94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 s="4" customFormat="1" ht="21" customHeight="1" x14ac:dyDescent="0.25">
      <c r="A45" s="52"/>
      <c r="B45" s="57" t="s">
        <v>117</v>
      </c>
      <c r="C45" s="15" t="s">
        <v>93</v>
      </c>
      <c r="D45" s="16" t="s">
        <v>4</v>
      </c>
      <c r="E45" s="16" t="s">
        <v>3</v>
      </c>
      <c r="F45" s="17" t="s">
        <v>122</v>
      </c>
      <c r="G45" s="17" t="s">
        <v>248</v>
      </c>
      <c r="H45" s="18"/>
      <c r="I45" s="52"/>
      <c r="J45" s="18" t="s">
        <v>1</v>
      </c>
      <c r="K45" s="39"/>
    </row>
    <row r="46" spans="1:11" s="4" customFormat="1" ht="21" customHeight="1" x14ac:dyDescent="0.25">
      <c r="A46" s="52"/>
      <c r="B46" s="57" t="s">
        <v>124</v>
      </c>
      <c r="C46" s="15" t="s">
        <v>125</v>
      </c>
      <c r="D46" s="16" t="s">
        <v>4</v>
      </c>
      <c r="E46" s="16" t="s">
        <v>3</v>
      </c>
      <c r="F46" s="17" t="s">
        <v>126</v>
      </c>
      <c r="G46" s="17" t="s">
        <v>204</v>
      </c>
      <c r="H46" s="18"/>
      <c r="I46" s="52"/>
      <c r="J46" s="18" t="s">
        <v>160</v>
      </c>
      <c r="K46" s="39"/>
    </row>
    <row r="47" spans="1:11" s="4" customFormat="1" ht="21" customHeight="1" x14ac:dyDescent="0.25">
      <c r="A47" s="52"/>
      <c r="B47" s="57" t="s">
        <v>118</v>
      </c>
      <c r="C47" s="15" t="s">
        <v>119</v>
      </c>
      <c r="D47" s="16" t="s">
        <v>4</v>
      </c>
      <c r="E47" s="16" t="s">
        <v>3</v>
      </c>
      <c r="F47" s="17" t="s">
        <v>123</v>
      </c>
      <c r="G47" s="17" t="s">
        <v>204</v>
      </c>
      <c r="H47" s="18"/>
      <c r="I47" s="52"/>
      <c r="J47" s="18" t="s">
        <v>160</v>
      </c>
      <c r="K47" s="39"/>
    </row>
    <row r="48" spans="1:11" s="4" customFormat="1" ht="21" customHeight="1" x14ac:dyDescent="0.25">
      <c r="A48" s="52"/>
      <c r="B48" s="57" t="s">
        <v>133</v>
      </c>
      <c r="C48" s="15" t="s">
        <v>134</v>
      </c>
      <c r="D48" s="16" t="s">
        <v>4</v>
      </c>
      <c r="E48" s="16" t="s">
        <v>3</v>
      </c>
      <c r="F48" s="17" t="s">
        <v>280</v>
      </c>
      <c r="G48" s="17" t="s">
        <v>281</v>
      </c>
      <c r="H48" s="18"/>
      <c r="I48" s="52"/>
      <c r="J48" s="18" t="s">
        <v>270</v>
      </c>
      <c r="K48" s="39"/>
    </row>
    <row r="49" spans="1:11" s="4" customFormat="1" ht="21" customHeight="1" x14ac:dyDescent="0.25">
      <c r="A49" s="52"/>
      <c r="B49" s="57" t="s">
        <v>310</v>
      </c>
      <c r="C49" s="15" t="s">
        <v>307</v>
      </c>
      <c r="D49" s="16" t="s">
        <v>4</v>
      </c>
      <c r="E49" s="16" t="s">
        <v>3</v>
      </c>
      <c r="F49" s="17" t="s">
        <v>308</v>
      </c>
      <c r="G49" s="17" t="s">
        <v>180</v>
      </c>
      <c r="H49" s="52"/>
      <c r="I49" s="18"/>
      <c r="J49" s="18" t="s">
        <v>6</v>
      </c>
      <c r="K49" s="19"/>
    </row>
    <row r="50" spans="1:11" s="4" customFormat="1" ht="21" customHeight="1" x14ac:dyDescent="0.25">
      <c r="A50" s="52"/>
      <c r="B50" s="57" t="s">
        <v>309</v>
      </c>
      <c r="C50" s="15" t="s">
        <v>271</v>
      </c>
      <c r="D50" s="16" t="s">
        <v>4</v>
      </c>
      <c r="E50" s="16" t="s">
        <v>3</v>
      </c>
      <c r="F50" s="17" t="s">
        <v>280</v>
      </c>
      <c r="G50" s="17" t="s">
        <v>204</v>
      </c>
      <c r="H50" s="18"/>
      <c r="I50" s="52"/>
      <c r="J50" s="18" t="s">
        <v>270</v>
      </c>
      <c r="K50" s="39"/>
    </row>
    <row r="51" spans="1:11" s="4" customFormat="1" ht="21" customHeight="1" x14ac:dyDescent="0.25">
      <c r="A51" s="52"/>
      <c r="B51" s="57" t="s">
        <v>127</v>
      </c>
      <c r="C51" s="15" t="s">
        <v>128</v>
      </c>
      <c r="D51" s="16" t="s">
        <v>4</v>
      </c>
      <c r="E51" s="16" t="s">
        <v>3</v>
      </c>
      <c r="F51" s="17" t="s">
        <v>131</v>
      </c>
      <c r="G51" s="17" t="s">
        <v>204</v>
      </c>
      <c r="H51" s="18"/>
      <c r="I51" s="52"/>
      <c r="J51" s="18" t="s">
        <v>160</v>
      </c>
      <c r="K51" s="39"/>
    </row>
    <row r="52" spans="1:11" s="4" customFormat="1" ht="21" customHeight="1" x14ac:dyDescent="0.25">
      <c r="A52" s="52"/>
      <c r="B52" s="57" t="s">
        <v>137</v>
      </c>
      <c r="C52" s="15" t="s">
        <v>138</v>
      </c>
      <c r="D52" s="16" t="s">
        <v>4</v>
      </c>
      <c r="E52" s="16" t="s">
        <v>3</v>
      </c>
      <c r="F52" s="17" t="s">
        <v>140</v>
      </c>
      <c r="G52" s="17" t="s">
        <v>287</v>
      </c>
      <c r="H52" s="18"/>
      <c r="I52" s="52"/>
      <c r="J52" s="18" t="s">
        <v>282</v>
      </c>
      <c r="K52" s="39"/>
    </row>
    <row r="53" spans="1:11" s="4" customFormat="1" ht="21" customHeight="1" x14ac:dyDescent="0.25">
      <c r="A53" s="52"/>
      <c r="B53" s="57" t="s">
        <v>265</v>
      </c>
      <c r="C53" s="15" t="s">
        <v>266</v>
      </c>
      <c r="D53" s="16" t="s">
        <v>4</v>
      </c>
      <c r="E53" s="16" t="s">
        <v>3</v>
      </c>
      <c r="F53" s="17" t="s">
        <v>267</v>
      </c>
      <c r="G53" s="17" t="s">
        <v>204</v>
      </c>
      <c r="H53" s="18"/>
      <c r="I53" s="52"/>
      <c r="J53" s="18" t="s">
        <v>160</v>
      </c>
      <c r="K53" s="39"/>
    </row>
    <row r="54" spans="1:11" s="4" customFormat="1" ht="21" customHeight="1" x14ac:dyDescent="0.25">
      <c r="A54" s="52"/>
      <c r="B54" s="57" t="s">
        <v>120</v>
      </c>
      <c r="C54" s="15" t="s">
        <v>121</v>
      </c>
      <c r="D54" s="16" t="s">
        <v>4</v>
      </c>
      <c r="E54" s="16" t="s">
        <v>3</v>
      </c>
      <c r="F54" s="17" t="s">
        <v>123</v>
      </c>
      <c r="G54" s="17" t="s">
        <v>204</v>
      </c>
      <c r="H54" s="18"/>
      <c r="I54" s="52"/>
      <c r="J54" s="18" t="s">
        <v>160</v>
      </c>
      <c r="K54" s="39"/>
    </row>
    <row r="55" spans="1:11" s="4" customFormat="1" ht="21" customHeight="1" x14ac:dyDescent="0.25">
      <c r="A55" s="52"/>
      <c r="B55" s="57" t="s">
        <v>135</v>
      </c>
      <c r="C55" s="15" t="s">
        <v>136</v>
      </c>
      <c r="D55" s="16" t="s">
        <v>4</v>
      </c>
      <c r="E55" s="16" t="s">
        <v>3</v>
      </c>
      <c r="F55" s="17" t="s">
        <v>139</v>
      </c>
      <c r="G55" s="17" t="s">
        <v>248</v>
      </c>
      <c r="H55" s="18"/>
      <c r="I55" s="52"/>
      <c r="J55" s="18" t="s">
        <v>282</v>
      </c>
      <c r="K55" s="39"/>
    </row>
    <row r="56" spans="1:11" s="4" customFormat="1" ht="21" customHeight="1" x14ac:dyDescent="0.25">
      <c r="A56" s="52"/>
      <c r="B56" s="57" t="s">
        <v>129</v>
      </c>
      <c r="C56" s="15" t="s">
        <v>130</v>
      </c>
      <c r="D56" s="16" t="s">
        <v>4</v>
      </c>
      <c r="E56" s="16" t="s">
        <v>3</v>
      </c>
      <c r="F56" s="17" t="s">
        <v>132</v>
      </c>
      <c r="G56" s="17" t="s">
        <v>204</v>
      </c>
      <c r="H56" s="18"/>
      <c r="I56" s="52"/>
      <c r="J56" s="18" t="s">
        <v>252</v>
      </c>
      <c r="K56" s="39"/>
    </row>
    <row r="57" spans="1:11" s="4" customFormat="1" ht="21" customHeight="1" x14ac:dyDescent="0.25">
      <c r="A57" s="52"/>
      <c r="B57" s="57" t="s">
        <v>141</v>
      </c>
      <c r="C57" s="15" t="s">
        <v>142</v>
      </c>
      <c r="D57" s="16" t="s">
        <v>4</v>
      </c>
      <c r="E57" s="16" t="s">
        <v>3</v>
      </c>
      <c r="F57" s="17" t="s">
        <v>145</v>
      </c>
      <c r="G57" s="17" t="s">
        <v>204</v>
      </c>
      <c r="H57" s="18"/>
      <c r="I57" s="52"/>
      <c r="J57" s="18" t="s">
        <v>282</v>
      </c>
      <c r="K57" s="39"/>
    </row>
    <row r="58" spans="1:11" s="4" customFormat="1" ht="21" customHeight="1" x14ac:dyDescent="0.25">
      <c r="A58" s="52"/>
      <c r="B58" s="57" t="s">
        <v>143</v>
      </c>
      <c r="C58" s="15" t="s">
        <v>144</v>
      </c>
      <c r="D58" s="16" t="s">
        <v>4</v>
      </c>
      <c r="E58" s="16" t="s">
        <v>3</v>
      </c>
      <c r="F58" s="17" t="s">
        <v>146</v>
      </c>
      <c r="G58" s="17" t="s">
        <v>283</v>
      </c>
      <c r="H58" s="18"/>
      <c r="I58" s="52"/>
      <c r="J58" s="18" t="s">
        <v>282</v>
      </c>
      <c r="K58" s="39"/>
    </row>
    <row r="59" spans="1:11" ht="21" customHeight="1" x14ac:dyDescent="0.25">
      <c r="A59" s="64" t="s">
        <v>98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 s="4" customFormat="1" ht="28.5" x14ac:dyDescent="0.25">
      <c r="A60" s="52"/>
      <c r="B60" s="57" t="s">
        <v>104</v>
      </c>
      <c r="C60" s="15" t="s">
        <v>316</v>
      </c>
      <c r="D60" s="20" t="s">
        <v>109</v>
      </c>
      <c r="E60" s="16" t="s">
        <v>111</v>
      </c>
      <c r="F60" s="20" t="s">
        <v>110</v>
      </c>
      <c r="G60" s="17" t="s">
        <v>204</v>
      </c>
      <c r="H60" s="52"/>
      <c r="I60" s="18" t="s">
        <v>165</v>
      </c>
      <c r="J60" s="18" t="s">
        <v>1</v>
      </c>
      <c r="K60" s="19"/>
    </row>
    <row r="61" spans="1:11" s="4" customFormat="1" ht="28.5" x14ac:dyDescent="0.25">
      <c r="A61" s="52"/>
      <c r="B61" s="57" t="s">
        <v>105</v>
      </c>
      <c r="C61" s="15" t="s">
        <v>106</v>
      </c>
      <c r="D61" s="20" t="s">
        <v>109</v>
      </c>
      <c r="E61" s="16" t="s">
        <v>111</v>
      </c>
      <c r="F61" s="20" t="s">
        <v>110</v>
      </c>
      <c r="G61" s="17" t="s">
        <v>204</v>
      </c>
      <c r="H61" s="52"/>
      <c r="I61" s="18" t="s">
        <v>164</v>
      </c>
      <c r="J61" s="18" t="s">
        <v>160</v>
      </c>
      <c r="K61" s="19"/>
    </row>
    <row r="62" spans="1:11" s="4" customFormat="1" ht="28.5" x14ac:dyDescent="0.25">
      <c r="A62" s="52"/>
      <c r="B62" s="57" t="s">
        <v>112</v>
      </c>
      <c r="C62" s="15" t="s">
        <v>113</v>
      </c>
      <c r="D62" s="16" t="s">
        <v>114</v>
      </c>
      <c r="E62" s="16" t="s">
        <v>116</v>
      </c>
      <c r="F62" s="17" t="s">
        <v>115</v>
      </c>
      <c r="G62" s="17" t="s">
        <v>204</v>
      </c>
      <c r="H62" s="52"/>
      <c r="I62" s="18" t="s">
        <v>170</v>
      </c>
      <c r="J62" s="18" t="s">
        <v>237</v>
      </c>
      <c r="K62" s="19"/>
    </row>
    <row r="63" spans="1:11" ht="14.45" customHeight="1" x14ac:dyDescent="0.25">
      <c r="A63" s="4"/>
      <c r="B63" s="8"/>
      <c r="C63" s="9"/>
      <c r="D63" s="8"/>
      <c r="E63" s="8"/>
      <c r="F63" s="8"/>
      <c r="G63" s="8"/>
      <c r="H63" s="8"/>
      <c r="I63" s="8"/>
      <c r="J63" s="8"/>
      <c r="K63" s="8"/>
    </row>
    <row r="64" spans="1:11" s="4" customFormat="1" ht="84" customHeight="1" x14ac:dyDescent="0.25">
      <c r="A64" s="63" t="s">
        <v>215</v>
      </c>
      <c r="B64" s="63"/>
      <c r="C64" s="7"/>
      <c r="D64" s="6"/>
      <c r="E64" s="6"/>
      <c r="F64" s="5"/>
      <c r="G64" s="5"/>
      <c r="H64" s="5"/>
      <c r="I64" s="5"/>
      <c r="J64" s="5"/>
      <c r="K64" s="5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ht="21" customHeight="1" x14ac:dyDescent="0.25"/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21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21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21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31.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31.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ht="21" customHeight="1" x14ac:dyDescent="0.25"/>
    <row r="104" spans="1:11" s="4" customFormat="1" ht="31.5" customHeight="1" x14ac:dyDescent="0.25">
      <c r="A104"/>
      <c r="B104" s="1"/>
      <c r="C104" s="3"/>
      <c r="D104" s="2"/>
      <c r="E104" s="2"/>
      <c r="F104" s="1"/>
      <c r="G104" s="1"/>
      <c r="H104" s="1"/>
      <c r="I104" s="1"/>
      <c r="J104" s="1"/>
      <c r="K104" s="1"/>
    </row>
    <row r="105" spans="1:11" s="4" customFormat="1" x14ac:dyDescent="0.25">
      <c r="A105"/>
      <c r="B105" s="1"/>
      <c r="C105" s="3"/>
      <c r="D105" s="2"/>
      <c r="E105" s="2"/>
      <c r="F105" s="1"/>
      <c r="G105" s="1"/>
      <c r="H105" s="1"/>
      <c r="I105" s="1"/>
      <c r="J105" s="1"/>
      <c r="K105" s="1"/>
    </row>
    <row r="106" spans="1:11" s="4" customFormat="1" ht="89.25" customHeight="1" x14ac:dyDescent="0.25">
      <c r="A106"/>
      <c r="B106" s="1"/>
      <c r="C106" s="3"/>
      <c r="D106" s="2"/>
      <c r="E106" s="2"/>
      <c r="F106" s="1"/>
      <c r="G106" s="1"/>
      <c r="H106" s="1"/>
      <c r="I106" s="1"/>
      <c r="J106" s="1"/>
      <c r="K106" s="1"/>
    </row>
  </sheetData>
  <sortState ref="B39:I41">
    <sortCondition ref="B39"/>
  </sortState>
  <mergeCells count="6">
    <mergeCell ref="A64:B64"/>
    <mergeCell ref="A39:K39"/>
    <mergeCell ref="A44:K44"/>
    <mergeCell ref="A59:K59"/>
    <mergeCell ref="A1:K1"/>
    <mergeCell ref="A28:K28"/>
  </mergeCells>
  <phoneticPr fontId="10" type="noConversion"/>
  <dataValidations count="1">
    <dataValidation allowBlank="1" showErrorMessage="1" sqref="J5 J14 J23:J24 J18 H63:H1048576 G40:G43 G60:G62 G45:G58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23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167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273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83</v>
      </c>
      <c r="B5" s="67"/>
      <c r="C5" s="74" t="s">
        <v>274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82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79</v>
      </c>
      <c r="E8" s="12" t="s">
        <v>78</v>
      </c>
      <c r="F8" s="12" t="s">
        <v>77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73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28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272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21"/>
      <c r="B50" s="30" t="str">
        <f>Admin!B45</f>
        <v>EMSD.Audio.Make</v>
      </c>
      <c r="C50" s="10" t="str">
        <f>Admin!C45</f>
        <v>Made by which company</v>
      </c>
      <c r="D50" s="22" t="str">
        <f>Admin!D45</f>
        <v>Text</v>
      </c>
      <c r="E50" s="22" t="str">
        <f>Admin!E45</f>
        <v>Data</v>
      </c>
      <c r="F50" s="22" t="str">
        <f>Admin!F45</f>
        <v>TOA / Crown</v>
      </c>
      <c r="G50" s="22" t="str">
        <f>Admin!G45</f>
        <v>N/A</v>
      </c>
      <c r="H50" s="22"/>
      <c r="I50" s="22"/>
      <c r="J50" s="22" t="str">
        <f>Admin!J45</f>
        <v>M</v>
      </c>
      <c r="K50" s="25"/>
    </row>
    <row r="51" spans="1:11" s="23" customFormat="1" ht="21" customHeight="1" x14ac:dyDescent="0.25">
      <c r="A51" s="21"/>
      <c r="B51" s="30" t="str">
        <f>Admin!B49</f>
        <v>EMSD.Audio.Model</v>
      </c>
      <c r="C51" s="10" t="str">
        <f>Admin!C49</f>
        <v>Model of the equipment</v>
      </c>
      <c r="D51" s="22" t="str">
        <f>Admin!D49</f>
        <v>Text</v>
      </c>
      <c r="E51" s="22" t="str">
        <f>Admin!E49</f>
        <v>Data</v>
      </c>
      <c r="F51" s="22" t="str">
        <f>Admin!F49</f>
        <v>900MK2</v>
      </c>
      <c r="G51" s="22" t="str">
        <f>Admin!G49</f>
        <v>30</v>
      </c>
      <c r="H51" s="22"/>
      <c r="I51" s="22"/>
      <c r="J51" s="22" t="str">
        <f>Admin!J49</f>
        <v>O</v>
      </c>
      <c r="K51" s="25"/>
    </row>
    <row r="52" spans="1:11" s="23" customFormat="1" ht="21" customHeight="1" x14ac:dyDescent="0.25">
      <c r="A52" s="48"/>
      <c r="B52" s="51" t="str">
        <f>Admin!B50</f>
        <v>EMSD.Audio.No. of Band</v>
      </c>
      <c r="C52" s="49" t="str">
        <f>Admin!C50</f>
        <v>No. of Band</v>
      </c>
      <c r="D52" s="50" t="str">
        <f>Admin!D50</f>
        <v>Text</v>
      </c>
      <c r="E52" s="50" t="str">
        <f>Admin!E50</f>
        <v>Data</v>
      </c>
      <c r="F52" s="50" t="str">
        <f>Admin!F50</f>
        <v>2</v>
      </c>
      <c r="G52" s="50" t="str">
        <f>Admin!G50</f>
        <v>N/A</v>
      </c>
      <c r="H52" s="50"/>
      <c r="I52" s="50"/>
      <c r="J52" s="50" t="str">
        <f>Admin!J50</f>
        <v>O</v>
      </c>
      <c r="K52" s="26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63" t="s">
        <v>0</v>
      </c>
      <c r="B54" s="63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4:B54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1:H9 H36 H53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1" ht="21" customHeight="1" x14ac:dyDescent="0.25">
      <c r="A2" s="66" t="s">
        <v>217</v>
      </c>
      <c r="B2" s="67"/>
      <c r="C2" s="74" t="s">
        <v>168</v>
      </c>
      <c r="D2" s="75"/>
      <c r="E2" s="75"/>
      <c r="F2" s="75"/>
      <c r="G2" s="75"/>
      <c r="H2" s="75"/>
      <c r="I2" s="75"/>
      <c r="J2" s="75"/>
      <c r="K2" s="76"/>
    </row>
    <row r="3" spans="1:11" ht="21" customHeight="1" x14ac:dyDescent="0.25">
      <c r="A3" s="66" t="s">
        <v>85</v>
      </c>
      <c r="B3" s="67"/>
      <c r="C3" s="74" t="s">
        <v>276</v>
      </c>
      <c r="D3" s="75"/>
      <c r="E3" s="75"/>
      <c r="F3" s="75"/>
      <c r="G3" s="75"/>
      <c r="H3" s="75"/>
      <c r="I3" s="75"/>
      <c r="J3" s="75"/>
      <c r="K3" s="76"/>
    </row>
    <row r="4" spans="1:11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1" ht="21" customHeight="1" x14ac:dyDescent="0.25">
      <c r="A5" s="66" t="s">
        <v>83</v>
      </c>
      <c r="B5" s="67"/>
      <c r="C5" s="74" t="s">
        <v>277</v>
      </c>
      <c r="D5" s="75"/>
      <c r="E5" s="75"/>
      <c r="F5" s="75"/>
      <c r="G5" s="75"/>
      <c r="H5" s="75"/>
      <c r="I5" s="75"/>
      <c r="J5" s="75"/>
      <c r="K5" s="76"/>
    </row>
    <row r="6" spans="1:11" ht="21" customHeight="1" x14ac:dyDescent="0.25">
      <c r="A6" s="66" t="s">
        <v>82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1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1" ht="31.5" x14ac:dyDescent="0.25">
      <c r="A8" s="77" t="s">
        <v>81</v>
      </c>
      <c r="B8" s="78"/>
      <c r="C8" s="12" t="s">
        <v>80</v>
      </c>
      <c r="D8" s="12" t="s">
        <v>79</v>
      </c>
      <c r="E8" s="12" t="s">
        <v>78</v>
      </c>
      <c r="F8" s="12" t="s">
        <v>77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73</v>
      </c>
    </row>
    <row r="9" spans="1:11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1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</row>
    <row r="11" spans="1:11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</row>
    <row r="12" spans="1:11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</row>
    <row r="13" spans="1:11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</row>
    <row r="14" spans="1:11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</row>
    <row r="15" spans="1:11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</row>
    <row r="16" spans="1:11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</row>
    <row r="17" spans="1:11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</row>
    <row r="18" spans="1:11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</row>
    <row r="19" spans="1:11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</row>
    <row r="20" spans="1:11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</row>
    <row r="21" spans="1:11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</row>
    <row r="22" spans="1:11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</row>
    <row r="23" spans="1:11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</row>
    <row r="24" spans="1:11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</row>
    <row r="25" spans="1:11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</row>
    <row r="26" spans="1:11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1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1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1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1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1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1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28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148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21"/>
      <c r="B48" s="30" t="str">
        <f>Admin!B42</f>
        <v>EMSD.Audio.Mounting Method</v>
      </c>
      <c r="C48" s="10" t="str">
        <f>Admin!C42</f>
        <v>Mounting Method</v>
      </c>
      <c r="D48" s="22" t="str">
        <f>Admin!D42</f>
        <v>Text</v>
      </c>
      <c r="E48" s="22" t="str">
        <f>Admin!E42</f>
        <v>Data</v>
      </c>
      <c r="F48" s="22" t="str">
        <f>Admin!F42</f>
        <v>Ceiling / Free / Wall</v>
      </c>
      <c r="G48" s="22">
        <f>Admin!G42</f>
        <v>0</v>
      </c>
      <c r="H48" s="22">
        <f>Admin!H42</f>
        <v>0</v>
      </c>
      <c r="I48" s="22">
        <f>Admin!I42</f>
        <v>0</v>
      </c>
      <c r="J48" s="22" t="str">
        <f>Admin!J42</f>
        <v>O</v>
      </c>
      <c r="K48" s="25"/>
    </row>
    <row r="49" spans="1:11" s="23" customFormat="1" ht="21" customHeight="1" x14ac:dyDescent="0.25">
      <c r="A49" s="32"/>
      <c r="B49" s="35" t="str">
        <f>Admin!B43</f>
        <v>EMSD.Audio.Serial No.</v>
      </c>
      <c r="C49" s="34" t="str">
        <f>Admin!C43</f>
        <v>Serial Number</v>
      </c>
      <c r="D49" s="33" t="str">
        <f>Admin!D43</f>
        <v>Text</v>
      </c>
      <c r="E49" s="33" t="str">
        <f>Admin!E43</f>
        <v>Data</v>
      </c>
      <c r="F49" s="33" t="str">
        <f>Admin!F43</f>
        <v>A12345678</v>
      </c>
      <c r="G49" s="33" t="str">
        <f>Admin!G43</f>
        <v>30</v>
      </c>
      <c r="H49" s="33">
        <f>Admin!H43</f>
        <v>0</v>
      </c>
      <c r="I49" s="33">
        <f>Admin!I43</f>
        <v>0</v>
      </c>
      <c r="J49" s="33" t="str">
        <f>Admin!J43</f>
        <v>O</v>
      </c>
      <c r="K49" s="26"/>
    </row>
    <row r="50" spans="1:11" ht="21" customHeight="1" x14ac:dyDescent="0.25">
      <c r="A50" s="85" t="s">
        <v>94</v>
      </c>
      <c r="B50" s="86"/>
      <c r="C50" s="86"/>
      <c r="D50" s="86"/>
      <c r="E50" s="86"/>
      <c r="F50" s="86"/>
      <c r="G50" s="86"/>
      <c r="H50" s="86"/>
      <c r="I50" s="86"/>
      <c r="J50" s="86"/>
      <c r="K50" s="87"/>
    </row>
    <row r="51" spans="1:11" s="23" customFormat="1" ht="21" customHeight="1" x14ac:dyDescent="0.25">
      <c r="A51" s="21"/>
      <c r="B51" s="30" t="str">
        <f>Admin!B45</f>
        <v>EMSD.Audio.Make</v>
      </c>
      <c r="C51" s="10" t="str">
        <f>Admin!C45</f>
        <v>Made by which company</v>
      </c>
      <c r="D51" s="22" t="str">
        <f>Admin!D45</f>
        <v>Text</v>
      </c>
      <c r="E51" s="22" t="str">
        <f>Admin!E45</f>
        <v>Data</v>
      </c>
      <c r="F51" s="22" t="str">
        <f>Admin!F45</f>
        <v>TOA / Crown</v>
      </c>
      <c r="G51" s="22" t="str">
        <f>Admin!G45</f>
        <v>N/A</v>
      </c>
      <c r="H51" s="22">
        <f>Admin!H45</f>
        <v>0</v>
      </c>
      <c r="I51" s="22">
        <f>Admin!I45</f>
        <v>0</v>
      </c>
      <c r="J51" s="22" t="str">
        <f>Admin!J45</f>
        <v>M</v>
      </c>
      <c r="K51" s="25"/>
    </row>
    <row r="52" spans="1:11" s="23" customFormat="1" ht="21" customHeight="1" x14ac:dyDescent="0.25">
      <c r="A52" s="21"/>
      <c r="B52" s="30" t="str">
        <f>Admin!B49</f>
        <v>EMSD.Audio.Model</v>
      </c>
      <c r="C52" s="10" t="str">
        <f>Admin!C49</f>
        <v>Model of the equipment</v>
      </c>
      <c r="D52" s="22" t="str">
        <f>Admin!D49</f>
        <v>Text</v>
      </c>
      <c r="E52" s="22" t="str">
        <f>Admin!E49</f>
        <v>Data</v>
      </c>
      <c r="F52" s="22" t="str">
        <f>Admin!F49</f>
        <v>900MK2</v>
      </c>
      <c r="G52" s="22" t="str">
        <f>Admin!G49</f>
        <v>30</v>
      </c>
      <c r="H52" s="22">
        <f>Admin!H49</f>
        <v>0</v>
      </c>
      <c r="I52" s="22">
        <f>Admin!I49</f>
        <v>0</v>
      </c>
      <c r="J52" s="22" t="str">
        <f>Admin!J49</f>
        <v>O</v>
      </c>
      <c r="K52" s="25"/>
    </row>
    <row r="53" spans="1:11" s="23" customFormat="1" ht="21" customHeight="1" x14ac:dyDescent="0.25">
      <c r="A53" s="21"/>
      <c r="B53" s="30" t="str">
        <f>Admin!B48</f>
        <v>EMSD.Audio.Load Impedance</v>
      </c>
      <c r="C53" s="10" t="str">
        <f>Admin!C48</f>
        <v>Load Impedance</v>
      </c>
      <c r="D53" s="22" t="str">
        <f>Admin!D48</f>
        <v>Text</v>
      </c>
      <c r="E53" s="22" t="str">
        <f>Admin!E48</f>
        <v>Data</v>
      </c>
      <c r="F53" s="22" t="str">
        <f>Admin!F48</f>
        <v>2</v>
      </c>
      <c r="G53" s="22" t="str">
        <f>Admin!G48</f>
        <v>10</v>
      </c>
      <c r="H53" s="22">
        <f>Admin!H48</f>
        <v>0</v>
      </c>
      <c r="I53" s="22">
        <f>Admin!I48</f>
        <v>0</v>
      </c>
      <c r="J53" s="22" t="str">
        <f>Admin!J48</f>
        <v>O</v>
      </c>
      <c r="K53" s="26"/>
    </row>
    <row r="54" spans="1:11" ht="21" customHeight="1" x14ac:dyDescent="0.25">
      <c r="A54" s="85" t="s">
        <v>98</v>
      </c>
      <c r="B54" s="86"/>
      <c r="C54" s="86"/>
      <c r="D54" s="86"/>
      <c r="E54" s="86"/>
      <c r="F54" s="86"/>
      <c r="G54" s="86"/>
      <c r="H54" s="86"/>
      <c r="I54" s="86"/>
      <c r="J54" s="86"/>
      <c r="K54" s="87"/>
    </row>
    <row r="55" spans="1:11" s="23" customFormat="1" ht="28.5" x14ac:dyDescent="0.25">
      <c r="A55" s="36"/>
      <c r="B55" s="40" t="str">
        <f>Admin!B62</f>
        <v>EMSD.Audio.Max Power</v>
      </c>
      <c r="C55" s="37" t="str">
        <f>Admin!C62</f>
        <v>Max Power</v>
      </c>
      <c r="D55" s="38" t="str">
        <f>Admin!D62</f>
        <v xml:space="preserve">Power </v>
      </c>
      <c r="E55" s="38" t="str">
        <f>Admin!E62</f>
        <v>Electrical -Loads</v>
      </c>
      <c r="F55" s="38" t="str">
        <f>Admin!F62</f>
        <v>240W</v>
      </c>
      <c r="G55" s="38" t="str">
        <f>Admin!G62</f>
        <v>N/A</v>
      </c>
      <c r="H55" s="38">
        <f>Admin!H62</f>
        <v>0</v>
      </c>
      <c r="I55" s="38" t="str">
        <f>Admin!I62</f>
        <v>V</v>
      </c>
      <c r="J55" s="38" t="str">
        <f>Admin!J62</f>
        <v>O</v>
      </c>
      <c r="K55" s="39"/>
    </row>
    <row r="56" spans="1:11" ht="14.45" customHeight="1" x14ac:dyDescent="0.25">
      <c r="A56" s="4"/>
      <c r="B56" s="8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63" t="s">
        <v>0</v>
      </c>
      <c r="B57" s="63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7:B57"/>
    <mergeCell ref="A8:B8"/>
    <mergeCell ref="A9:K9"/>
    <mergeCell ref="A36:K36"/>
    <mergeCell ref="A47:K47"/>
    <mergeCell ref="A50:K50"/>
    <mergeCell ref="A54:K54"/>
  </mergeCells>
  <phoneticPr fontId="10" type="noConversion"/>
  <dataValidations count="1">
    <dataValidation allowBlank="1" showErrorMessage="1" sqref="H1:H9 H36 H56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topLeftCell="A10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169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278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83</v>
      </c>
      <c r="B5" s="67"/>
      <c r="C5" s="74" t="s">
        <v>279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82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79</v>
      </c>
      <c r="E8" s="12" t="s">
        <v>78</v>
      </c>
      <c r="F8" s="12" t="s">
        <v>77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73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28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149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59"/>
      <c r="B50" s="60" t="str">
        <f>Admin!B45</f>
        <v>EMSD.Audio.Make</v>
      </c>
      <c r="C50" s="61" t="str">
        <f>Admin!C45</f>
        <v>Made by which company</v>
      </c>
      <c r="D50" s="62" t="str">
        <f>Admin!D45</f>
        <v>Text</v>
      </c>
      <c r="E50" s="62" t="str">
        <f>Admin!E45</f>
        <v>Data</v>
      </c>
      <c r="F50" s="62" t="str">
        <f>Admin!F45</f>
        <v>TOA / Crown</v>
      </c>
      <c r="G50" s="62" t="str">
        <f>Admin!G45</f>
        <v>N/A</v>
      </c>
      <c r="H50" s="62"/>
      <c r="I50" s="62"/>
      <c r="J50" s="62" t="str">
        <f>Admin!J45</f>
        <v>M</v>
      </c>
      <c r="K50" s="58"/>
    </row>
    <row r="51" spans="1:11" s="23" customFormat="1" ht="21" customHeight="1" x14ac:dyDescent="0.25">
      <c r="A51" s="27"/>
      <c r="B51" s="31" t="str">
        <f>Admin!B49</f>
        <v>EMSD.Audio.Model</v>
      </c>
      <c r="C51" s="28" t="str">
        <f>Admin!C49</f>
        <v>Model of the equipment</v>
      </c>
      <c r="D51" s="29" t="str">
        <f>Admin!D49</f>
        <v>Text</v>
      </c>
      <c r="E51" s="29" t="str">
        <f>Admin!E49</f>
        <v>Data</v>
      </c>
      <c r="F51" s="29" t="str">
        <f>Admin!F49</f>
        <v>900MK2</v>
      </c>
      <c r="G51" s="29" t="str">
        <f>Admin!G49</f>
        <v>30</v>
      </c>
      <c r="H51" s="29"/>
      <c r="I51" s="29"/>
      <c r="J51" s="29" t="str">
        <f>Admin!J49</f>
        <v>O</v>
      </c>
      <c r="K51" s="26"/>
    </row>
    <row r="52" spans="1:11" ht="14.4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63" t="s">
        <v>0</v>
      </c>
      <c r="B53" s="63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3:B53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1:H9 H36 H52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4"/>
  <sheetViews>
    <sheetView topLeftCell="A13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171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150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97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83</v>
      </c>
      <c r="B5" s="67"/>
      <c r="C5" s="74" t="s">
        <v>305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82</v>
      </c>
      <c r="B6" s="67"/>
      <c r="C6" s="74" t="s">
        <v>92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8" t="s">
        <v>172</v>
      </c>
      <c r="D7" s="75"/>
      <c r="E7" s="75"/>
      <c r="F7" s="75"/>
      <c r="G7" s="75"/>
      <c r="H7" s="75"/>
      <c r="I7" s="75"/>
      <c r="J7" s="75"/>
      <c r="K7" s="76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28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306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59"/>
      <c r="B50" s="60" t="str">
        <f>Admin!B45</f>
        <v>EMSD.Audio.Make</v>
      </c>
      <c r="C50" s="61" t="str">
        <f>Admin!C45</f>
        <v>Made by which company</v>
      </c>
      <c r="D50" s="62" t="str">
        <f>Admin!D45</f>
        <v>Text</v>
      </c>
      <c r="E50" s="62" t="str">
        <f>Admin!E45</f>
        <v>Data</v>
      </c>
      <c r="F50" s="62" t="str">
        <f>Admin!F45</f>
        <v>TOA / Crown</v>
      </c>
      <c r="G50" s="62" t="str">
        <f>Admin!G45</f>
        <v>N/A</v>
      </c>
      <c r="H50" s="62"/>
      <c r="I50" s="62"/>
      <c r="J50" s="62" t="str">
        <f>Admin!J45</f>
        <v>M</v>
      </c>
      <c r="K50" s="58"/>
    </row>
    <row r="51" spans="1:11" s="23" customFormat="1" ht="21" customHeight="1" x14ac:dyDescent="0.25">
      <c r="A51" s="27"/>
      <c r="B51" s="31" t="str">
        <f>Admin!B49</f>
        <v>EMSD.Audio.Model</v>
      </c>
      <c r="C51" s="28" t="str">
        <f>Admin!C49</f>
        <v>Model of the equipment</v>
      </c>
      <c r="D51" s="29" t="str">
        <f>Admin!D49</f>
        <v>Text</v>
      </c>
      <c r="E51" s="29" t="str">
        <f>Admin!E49</f>
        <v>Data</v>
      </c>
      <c r="F51" s="29" t="str">
        <f>Admin!F49</f>
        <v>900MK2</v>
      </c>
      <c r="G51" s="29" t="str">
        <f>Admin!G49</f>
        <v>30</v>
      </c>
      <c r="H51" s="29"/>
      <c r="I51" s="29"/>
      <c r="J51" s="29" t="str">
        <f>Admin!J49</f>
        <v>O</v>
      </c>
      <c r="K51" s="26"/>
    </row>
    <row r="52" spans="1:11" s="4" customFormat="1" ht="84" customHeight="1" x14ac:dyDescent="0.25">
      <c r="A52" s="63" t="s">
        <v>0</v>
      </c>
      <c r="B52" s="63"/>
      <c r="C52" s="7"/>
      <c r="D52" s="6"/>
      <c r="E52" s="6"/>
      <c r="F52" s="5"/>
      <c r="G52" s="5"/>
      <c r="H52" s="5"/>
      <c r="I52" s="5"/>
      <c r="J52" s="5"/>
      <c r="K52" s="5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ht="21" customHeight="1" x14ac:dyDescent="0.25"/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ht="21" customHeight="1" x14ac:dyDescent="0.25"/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89.2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2:B52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1:H9 H36 H52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229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228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83</v>
      </c>
      <c r="B5" s="67"/>
      <c r="C5" s="74" t="s">
        <v>284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82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151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21"/>
      <c r="B50" s="30" t="str">
        <f>Admin!B45</f>
        <v>EMSD.Audio.Make</v>
      </c>
      <c r="C50" s="10" t="str">
        <f>Admin!C45</f>
        <v>Made by which company</v>
      </c>
      <c r="D50" s="22" t="str">
        <f>Admin!D45</f>
        <v>Text</v>
      </c>
      <c r="E50" s="22" t="str">
        <f>Admin!E45</f>
        <v>Data</v>
      </c>
      <c r="F50" s="22" t="str">
        <f>Admin!F45</f>
        <v>TOA / Crown</v>
      </c>
      <c r="G50" s="22" t="str">
        <f>Admin!G45</f>
        <v>N/A</v>
      </c>
      <c r="H50" s="22"/>
      <c r="I50" s="22"/>
      <c r="J50" s="22" t="str">
        <f>Admin!J45</f>
        <v>M</v>
      </c>
      <c r="K50" s="25"/>
    </row>
    <row r="51" spans="1:11" s="23" customFormat="1" ht="21" customHeight="1" x14ac:dyDescent="0.25">
      <c r="A51" s="21"/>
      <c r="B51" s="30" t="str">
        <f>Admin!B49</f>
        <v>EMSD.Audio.Model</v>
      </c>
      <c r="C51" s="10" t="str">
        <f>Admin!C49</f>
        <v>Model of the equipment</v>
      </c>
      <c r="D51" s="22" t="str">
        <f>Admin!D49</f>
        <v>Text</v>
      </c>
      <c r="E51" s="22" t="str">
        <f>Admin!E49</f>
        <v>Data</v>
      </c>
      <c r="F51" s="22" t="str">
        <f>Admin!F49</f>
        <v>900MK2</v>
      </c>
      <c r="G51" s="22" t="str">
        <f>Admin!G49</f>
        <v>30</v>
      </c>
      <c r="H51" s="22"/>
      <c r="I51" s="22"/>
      <c r="J51" s="22" t="str">
        <f>Admin!J49</f>
        <v>O</v>
      </c>
      <c r="K51" s="25"/>
    </row>
    <row r="52" spans="1:11" s="23" customFormat="1" ht="21" customHeight="1" x14ac:dyDescent="0.25">
      <c r="A52" s="48"/>
      <c r="B52" s="51" t="str">
        <f>Admin!B58</f>
        <v>EMSD.Audio.Type</v>
      </c>
      <c r="C52" s="49" t="str">
        <f>Admin!C58</f>
        <v>Type</v>
      </c>
      <c r="D52" s="50" t="str">
        <f>Admin!D58</f>
        <v>Text</v>
      </c>
      <c r="E52" s="50" t="str">
        <f>Admin!E58</f>
        <v>Data</v>
      </c>
      <c r="F52" s="50" t="str">
        <f>Admin!F58</f>
        <v>Monitor / Analyser</v>
      </c>
      <c r="G52" s="50" t="str">
        <f>Admin!G58</f>
        <v>N/A</v>
      </c>
      <c r="H52" s="50"/>
      <c r="I52" s="50"/>
      <c r="J52" s="50" t="str">
        <f>Admin!J58</f>
        <v>O</v>
      </c>
      <c r="K52" s="26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63" t="s">
        <v>226</v>
      </c>
      <c r="B54" s="63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54:B54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3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173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285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83</v>
      </c>
      <c r="B5" s="67"/>
      <c r="C5" s="74" t="s">
        <v>286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82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8.5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152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59"/>
      <c r="B50" s="60" t="str">
        <f>Admin!B45</f>
        <v>EMSD.Audio.Make</v>
      </c>
      <c r="C50" s="61" t="str">
        <f>Admin!C45</f>
        <v>Made by which company</v>
      </c>
      <c r="D50" s="62" t="str">
        <f>Admin!D45</f>
        <v>Text</v>
      </c>
      <c r="E50" s="62" t="str">
        <f>Admin!E45</f>
        <v>Data</v>
      </c>
      <c r="F50" s="62" t="str">
        <f>Admin!F45</f>
        <v>TOA / Crown</v>
      </c>
      <c r="G50" s="62" t="str">
        <f>Admin!G45</f>
        <v>N/A</v>
      </c>
      <c r="H50" s="62"/>
      <c r="I50" s="62"/>
      <c r="J50" s="62" t="str">
        <f>Admin!J45</f>
        <v>M</v>
      </c>
      <c r="K50" s="58"/>
    </row>
    <row r="51" spans="1:11" s="23" customFormat="1" ht="21" customHeight="1" x14ac:dyDescent="0.25">
      <c r="A51" s="27"/>
      <c r="B51" s="31" t="str">
        <f>Admin!B49</f>
        <v>EMSD.Audio.Model</v>
      </c>
      <c r="C51" s="28" t="str">
        <f>Admin!C49</f>
        <v>Model of the equipment</v>
      </c>
      <c r="D51" s="29" t="str">
        <f>Admin!D49</f>
        <v>Text</v>
      </c>
      <c r="E51" s="29" t="str">
        <f>Admin!E49</f>
        <v>Data</v>
      </c>
      <c r="F51" s="29" t="str">
        <f>Admin!F49</f>
        <v>900MK2</v>
      </c>
      <c r="G51" s="29" t="str">
        <f>Admin!G49</f>
        <v>30</v>
      </c>
      <c r="H51" s="29"/>
      <c r="I51" s="29"/>
      <c r="J51" s="29" t="str">
        <f>Admin!J49</f>
        <v>O</v>
      </c>
      <c r="K51" s="26"/>
    </row>
    <row r="52" spans="1:11" ht="14.4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63" t="s">
        <v>226</v>
      </c>
      <c r="B53" s="63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9">
    <mergeCell ref="A53:B53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2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topLeftCell="A22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174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289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83</v>
      </c>
      <c r="B5" s="67"/>
      <c r="C5" s="74" t="s">
        <v>290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82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153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21"/>
      <c r="B48" s="30" t="str">
        <f>Admin!B41</f>
        <v>EMSD.Audio.Firmware</v>
      </c>
      <c r="C48" s="10" t="str">
        <f>Admin!C41</f>
        <v>Firmware</v>
      </c>
      <c r="D48" s="22" t="str">
        <f>Admin!D41</f>
        <v>Text</v>
      </c>
      <c r="E48" s="22" t="str">
        <f>Admin!E41</f>
        <v>Data</v>
      </c>
      <c r="F48" s="22" t="str">
        <f>Admin!F41</f>
        <v>24 Port Data IP Services</v>
      </c>
      <c r="G48" s="22" t="str">
        <f>Admin!G41</f>
        <v>30</v>
      </c>
      <c r="H48" s="22"/>
      <c r="I48" s="22"/>
      <c r="J48" s="22" t="str">
        <f>Admin!J41</f>
        <v>O</v>
      </c>
      <c r="K48" s="25"/>
    </row>
    <row r="49" spans="1:11" s="23" customFormat="1" ht="21" customHeight="1" x14ac:dyDescent="0.25">
      <c r="A49" s="32"/>
      <c r="B49" s="35" t="str">
        <f>Admin!B43</f>
        <v>EMSD.Audio.Serial No.</v>
      </c>
      <c r="C49" s="34" t="str">
        <f>Admin!C43</f>
        <v>Serial Number</v>
      </c>
      <c r="D49" s="33" t="str">
        <f>Admin!D43</f>
        <v>Text</v>
      </c>
      <c r="E49" s="33" t="str">
        <f>Admin!E43</f>
        <v>Data</v>
      </c>
      <c r="F49" s="33" t="str">
        <f>Admin!F43</f>
        <v>A12345678</v>
      </c>
      <c r="G49" s="33" t="str">
        <f>Admin!G43</f>
        <v>30</v>
      </c>
      <c r="H49" s="33"/>
      <c r="I49" s="33"/>
      <c r="J49" s="33" t="str">
        <f>Admin!J43</f>
        <v>O</v>
      </c>
      <c r="K49" s="26"/>
    </row>
    <row r="50" spans="1:11" ht="21" customHeight="1" x14ac:dyDescent="0.25">
      <c r="A50" s="85" t="s">
        <v>94</v>
      </c>
      <c r="B50" s="86"/>
      <c r="C50" s="86"/>
      <c r="D50" s="86"/>
      <c r="E50" s="86"/>
      <c r="F50" s="86"/>
      <c r="G50" s="86"/>
      <c r="H50" s="86"/>
      <c r="I50" s="86"/>
      <c r="J50" s="86"/>
      <c r="K50" s="87"/>
    </row>
    <row r="51" spans="1:11" s="23" customFormat="1" ht="21" customHeight="1" x14ac:dyDescent="0.25">
      <c r="A51" s="21"/>
      <c r="B51" s="30" t="str">
        <f>Admin!B45</f>
        <v>EMSD.Audio.Make</v>
      </c>
      <c r="C51" s="10" t="str">
        <f>Admin!C45</f>
        <v>Made by which company</v>
      </c>
      <c r="D51" s="22" t="str">
        <f>Admin!D45</f>
        <v>Text</v>
      </c>
      <c r="E51" s="22" t="str">
        <f>Admin!E45</f>
        <v>Data</v>
      </c>
      <c r="F51" s="22" t="str">
        <f>Admin!F45</f>
        <v>TOA / Crown</v>
      </c>
      <c r="G51" s="22" t="str">
        <f>Admin!G45</f>
        <v>N/A</v>
      </c>
      <c r="H51" s="22"/>
      <c r="I51" s="22"/>
      <c r="J51" s="22" t="str">
        <f>Admin!J45</f>
        <v>M</v>
      </c>
      <c r="K51" s="25"/>
    </row>
    <row r="52" spans="1:11" s="23" customFormat="1" ht="21" customHeight="1" x14ac:dyDescent="0.25">
      <c r="A52" s="21"/>
      <c r="B52" s="30" t="str">
        <f>Admin!B49</f>
        <v>EMSD.Audio.Model</v>
      </c>
      <c r="C52" s="10" t="str">
        <f>Admin!C49</f>
        <v>Model of the equipment</v>
      </c>
      <c r="D52" s="22" t="str">
        <f>Admin!D49</f>
        <v>Text</v>
      </c>
      <c r="E52" s="22" t="str">
        <f>Admin!E49</f>
        <v>Data</v>
      </c>
      <c r="F52" s="22" t="str">
        <f>Admin!F49</f>
        <v>900MK2</v>
      </c>
      <c r="G52" s="22" t="str">
        <f>Admin!G49</f>
        <v>30</v>
      </c>
      <c r="H52" s="22"/>
      <c r="I52" s="22"/>
      <c r="J52" s="22" t="str">
        <f>Admin!J49</f>
        <v>O</v>
      </c>
      <c r="K52" s="25"/>
    </row>
    <row r="53" spans="1:11" s="23" customFormat="1" ht="21" customHeight="1" x14ac:dyDescent="0.25">
      <c r="A53" s="21"/>
      <c r="B53" s="30" t="str">
        <f>Admin!B52</f>
        <v>EMSD.Audio.No. of Ports</v>
      </c>
      <c r="C53" s="10" t="str">
        <f>Admin!C52</f>
        <v>No. of Ports</v>
      </c>
      <c r="D53" s="22" t="str">
        <f>Admin!D52</f>
        <v>Text</v>
      </c>
      <c r="E53" s="22" t="str">
        <f>Admin!E52</f>
        <v>Data</v>
      </c>
      <c r="F53" s="22" t="str">
        <f>Admin!F52</f>
        <v>48</v>
      </c>
      <c r="G53" s="22" t="str">
        <f>Admin!G52</f>
        <v>3</v>
      </c>
      <c r="H53" s="22"/>
      <c r="I53" s="22"/>
      <c r="J53" s="22" t="str">
        <f>Admin!J52</f>
        <v>O</v>
      </c>
      <c r="K53" s="25"/>
    </row>
    <row r="54" spans="1:11" s="23" customFormat="1" ht="21" customHeight="1" x14ac:dyDescent="0.25">
      <c r="A54" s="48"/>
      <c r="B54" s="51" t="str">
        <f>Admin!B55</f>
        <v>EMSD.Audio.POE</v>
      </c>
      <c r="C54" s="49" t="str">
        <f>Admin!C55</f>
        <v>POE</v>
      </c>
      <c r="D54" s="50" t="str">
        <f>Admin!D55</f>
        <v>Text</v>
      </c>
      <c r="E54" s="50" t="str">
        <f>Admin!E55</f>
        <v>Data</v>
      </c>
      <c r="F54" s="50" t="str">
        <f>Admin!F55</f>
        <v>No / POE / POE+</v>
      </c>
      <c r="G54" s="50" t="str">
        <f>Admin!G55</f>
        <v>N/A</v>
      </c>
      <c r="H54" s="50"/>
      <c r="I54" s="50"/>
      <c r="J54" s="50" t="str">
        <f>Admin!J55</f>
        <v>O</v>
      </c>
      <c r="K54" s="26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63" t="s">
        <v>226</v>
      </c>
      <c r="B56" s="63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19">
    <mergeCell ref="A56:B56"/>
    <mergeCell ref="A8:B8"/>
    <mergeCell ref="A9:K9"/>
    <mergeCell ref="A36:K36"/>
    <mergeCell ref="A47:K47"/>
    <mergeCell ref="A50:K50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5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topLeftCell="A7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291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292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233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83</v>
      </c>
      <c r="B5" s="67"/>
      <c r="C5" s="74" t="s">
        <v>293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82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158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59"/>
      <c r="B50" s="60" t="str">
        <f>Admin!B45</f>
        <v>EMSD.Audio.Make</v>
      </c>
      <c r="C50" s="61" t="str">
        <f>Admin!C45</f>
        <v>Made by which company</v>
      </c>
      <c r="D50" s="62" t="str">
        <f>Admin!D45</f>
        <v>Text</v>
      </c>
      <c r="E50" s="62" t="str">
        <f>Admin!E45</f>
        <v>Data</v>
      </c>
      <c r="F50" s="62" t="str">
        <f>Admin!F45</f>
        <v>TOA / Crown</v>
      </c>
      <c r="G50" s="62" t="str">
        <f>Admin!G45</f>
        <v>N/A</v>
      </c>
      <c r="H50" s="62"/>
      <c r="I50" s="62"/>
      <c r="J50" s="62" t="str">
        <f>Admin!J45</f>
        <v>M</v>
      </c>
      <c r="K50" s="58"/>
    </row>
    <row r="51" spans="1:11" s="23" customFormat="1" ht="21" customHeight="1" x14ac:dyDescent="0.25">
      <c r="A51" s="27"/>
      <c r="B51" s="31" t="str">
        <f>Admin!B49</f>
        <v>EMSD.Audio.Model</v>
      </c>
      <c r="C51" s="28" t="str">
        <f>Admin!C49</f>
        <v>Model of the equipment</v>
      </c>
      <c r="D51" s="29" t="str">
        <f>Admin!D49</f>
        <v>Text</v>
      </c>
      <c r="E51" s="29" t="str">
        <f>Admin!E49</f>
        <v>Data</v>
      </c>
      <c r="F51" s="29" t="str">
        <f>Admin!F49</f>
        <v>900MK2</v>
      </c>
      <c r="G51" s="29" t="str">
        <f>Admin!G49</f>
        <v>30</v>
      </c>
      <c r="H51" s="29"/>
      <c r="I51" s="29"/>
      <c r="J51" s="29" t="str">
        <f>Admin!J49</f>
        <v>O</v>
      </c>
      <c r="K51" s="26"/>
    </row>
    <row r="52" spans="1:11" ht="14.45" customHeight="1" x14ac:dyDescent="0.25">
      <c r="A52" s="4"/>
      <c r="B52" s="8"/>
      <c r="C52" s="9"/>
      <c r="D52" s="8"/>
      <c r="E52" s="8"/>
      <c r="F52" s="8"/>
      <c r="G52" s="8"/>
      <c r="H52" s="8"/>
      <c r="I52" s="8"/>
      <c r="J52" s="8"/>
      <c r="K52" s="8"/>
    </row>
    <row r="53" spans="1:11" s="4" customFormat="1" ht="84" customHeight="1" x14ac:dyDescent="0.25">
      <c r="A53" s="63" t="s">
        <v>226</v>
      </c>
      <c r="B53" s="63"/>
      <c r="C53" s="7"/>
      <c r="D53" s="6"/>
      <c r="E53" s="6"/>
      <c r="F53" s="5"/>
      <c r="G53" s="5"/>
      <c r="H53" s="5"/>
      <c r="I53" s="5"/>
      <c r="J53" s="5"/>
      <c r="K53" s="5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ht="21" customHeight="1" x14ac:dyDescent="0.25"/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ht="21" customHeight="1" x14ac:dyDescent="0.25"/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89.2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</sheetData>
  <mergeCells count="19">
    <mergeCell ref="A53:B53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2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10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294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295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83</v>
      </c>
      <c r="B5" s="67"/>
      <c r="C5" s="74" t="s">
        <v>296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82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154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21"/>
      <c r="B50" s="30" t="str">
        <f>Admin!B45</f>
        <v>EMSD.Audio.Make</v>
      </c>
      <c r="C50" s="10" t="str">
        <f>Admin!C45</f>
        <v>Made by which company</v>
      </c>
      <c r="D50" s="22" t="str">
        <f>Admin!D45</f>
        <v>Text</v>
      </c>
      <c r="E50" s="22" t="str">
        <f>Admin!E45</f>
        <v>Data</v>
      </c>
      <c r="F50" s="22" t="str">
        <f>Admin!F45</f>
        <v>TOA / Crown</v>
      </c>
      <c r="G50" s="22" t="str">
        <f>Admin!G45</f>
        <v>N/A</v>
      </c>
      <c r="H50" s="22"/>
      <c r="I50" s="22"/>
      <c r="J50" s="22" t="str">
        <f>Admin!J45</f>
        <v>M</v>
      </c>
      <c r="K50" s="25"/>
    </row>
    <row r="51" spans="1:11" s="23" customFormat="1" ht="21" customHeight="1" x14ac:dyDescent="0.25">
      <c r="A51" s="21"/>
      <c r="B51" s="30" t="str">
        <f>Admin!B49</f>
        <v>EMSD.Audio.Model</v>
      </c>
      <c r="C51" s="10" t="str">
        <f>Admin!C49</f>
        <v>Model of the equipment</v>
      </c>
      <c r="D51" s="22" t="str">
        <f>Admin!D49</f>
        <v>Text</v>
      </c>
      <c r="E51" s="22" t="str">
        <f>Admin!E49</f>
        <v>Data</v>
      </c>
      <c r="F51" s="22" t="str">
        <f>Admin!F49</f>
        <v>900MK2</v>
      </c>
      <c r="G51" s="22" t="str">
        <f>Admin!G49</f>
        <v>30</v>
      </c>
      <c r="H51" s="22"/>
      <c r="I51" s="22"/>
      <c r="J51" s="22" t="str">
        <f>Admin!J49</f>
        <v>O</v>
      </c>
      <c r="K51" s="25"/>
    </row>
    <row r="52" spans="1:11" s="23" customFormat="1" ht="21" customHeight="1" x14ac:dyDescent="0.25">
      <c r="A52" s="48"/>
      <c r="B52" s="49" t="str">
        <f>Admin!B51</f>
        <v>EMSD.Audio.No of Channel</v>
      </c>
      <c r="C52" s="49" t="str">
        <f>Admin!C51</f>
        <v>No of Channel</v>
      </c>
      <c r="D52" s="50" t="str">
        <f>Admin!D51</f>
        <v>Text</v>
      </c>
      <c r="E52" s="50" t="str">
        <f>Admin!E51</f>
        <v>Data</v>
      </c>
      <c r="F52" s="50" t="str">
        <f>Admin!F51</f>
        <v>16</v>
      </c>
      <c r="G52" s="50" t="str">
        <f>Admin!G51</f>
        <v>N/A</v>
      </c>
      <c r="H52" s="50"/>
      <c r="I52" s="50"/>
      <c r="J52" s="50" t="str">
        <f>Admin!J51</f>
        <v>O</v>
      </c>
      <c r="K52" s="26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63" t="s">
        <v>226</v>
      </c>
      <c r="B54" s="63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54:B54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3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175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297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83</v>
      </c>
      <c r="B5" s="67"/>
      <c r="C5" s="74" t="s">
        <v>298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82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155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21"/>
      <c r="B50" s="30" t="str">
        <f>Admin!B45</f>
        <v>EMSD.Audio.Make</v>
      </c>
      <c r="C50" s="10" t="str">
        <f>Admin!C45</f>
        <v>Made by which company</v>
      </c>
      <c r="D50" s="22" t="str">
        <f>Admin!D45</f>
        <v>Text</v>
      </c>
      <c r="E50" s="22" t="str">
        <f>Admin!E45</f>
        <v>Data</v>
      </c>
      <c r="F50" s="22" t="str">
        <f>Admin!F45</f>
        <v>TOA / Crown</v>
      </c>
      <c r="G50" s="22" t="str">
        <f>Admin!G45</f>
        <v>N/A</v>
      </c>
      <c r="H50" s="22"/>
      <c r="I50" s="22"/>
      <c r="J50" s="22" t="str">
        <f>Admin!J45</f>
        <v>M</v>
      </c>
      <c r="K50" s="25"/>
    </row>
    <row r="51" spans="1:11" s="23" customFormat="1" ht="21" customHeight="1" x14ac:dyDescent="0.25">
      <c r="A51" s="21"/>
      <c r="B51" s="30" t="str">
        <f>Admin!B49</f>
        <v>EMSD.Audio.Model</v>
      </c>
      <c r="C51" s="10" t="str">
        <f>Admin!C49</f>
        <v>Model of the equipment</v>
      </c>
      <c r="D51" s="22" t="str">
        <f>Admin!D49</f>
        <v>Text</v>
      </c>
      <c r="E51" s="22" t="str">
        <f>Admin!E49</f>
        <v>Data</v>
      </c>
      <c r="F51" s="22" t="str">
        <f>Admin!F49</f>
        <v>900MK2</v>
      </c>
      <c r="G51" s="22" t="str">
        <f>Admin!G49</f>
        <v>30</v>
      </c>
      <c r="H51" s="22"/>
      <c r="I51" s="22"/>
      <c r="J51" s="22" t="str">
        <f>Admin!J49</f>
        <v>O</v>
      </c>
      <c r="K51" s="25"/>
    </row>
    <row r="52" spans="1:11" s="23" customFormat="1" ht="21" customHeight="1" x14ac:dyDescent="0.25">
      <c r="A52" s="21"/>
      <c r="B52" s="30" t="str">
        <f>Admin!B47</f>
        <v>EMSD.Audio.Input Channel</v>
      </c>
      <c r="C52" s="10" t="str">
        <f>Admin!C47</f>
        <v>Input Channel</v>
      </c>
      <c r="D52" s="22" t="str">
        <f>Admin!D47</f>
        <v>Text</v>
      </c>
      <c r="E52" s="22" t="str">
        <f>Admin!E47</f>
        <v>Data</v>
      </c>
      <c r="F52" s="22" t="str">
        <f>Admin!F47</f>
        <v>2</v>
      </c>
      <c r="G52" s="22" t="str">
        <f>Admin!G47</f>
        <v>N/A</v>
      </c>
      <c r="H52" s="22"/>
      <c r="I52" s="22"/>
      <c r="J52" s="22" t="str">
        <f>Admin!J47</f>
        <v>O</v>
      </c>
      <c r="K52" s="25"/>
    </row>
    <row r="53" spans="1:11" s="23" customFormat="1" ht="21" customHeight="1" x14ac:dyDescent="0.25">
      <c r="A53" s="48"/>
      <c r="B53" s="51" t="str">
        <f>Admin!B54</f>
        <v>EMSD.Audio.Output Channel</v>
      </c>
      <c r="C53" s="49" t="str">
        <f>Admin!C54</f>
        <v>Output Channel</v>
      </c>
      <c r="D53" s="50" t="str">
        <f>Admin!D54</f>
        <v>Text</v>
      </c>
      <c r="E53" s="50" t="str">
        <f>Admin!E54</f>
        <v>Data</v>
      </c>
      <c r="F53" s="50" t="str">
        <f>Admin!F54</f>
        <v>2</v>
      </c>
      <c r="G53" s="50" t="str">
        <f>Admin!G54</f>
        <v>N/A</v>
      </c>
      <c r="H53" s="50"/>
      <c r="I53" s="50"/>
      <c r="J53" s="50" t="str">
        <f>Admin!J54</f>
        <v>O</v>
      </c>
      <c r="K53" s="26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63" t="s">
        <v>226</v>
      </c>
      <c r="B55" s="6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8"/>
  <sheetViews>
    <sheetView topLeftCell="A4" zoomScale="90" zoomScaleNormal="90" workbookViewId="0">
      <selection activeCell="A28" sqref="A28:XFD2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159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232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233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218</v>
      </c>
      <c r="B5" s="67"/>
      <c r="C5" s="74" t="s">
        <v>233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219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3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3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3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3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3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3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3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3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3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3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3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3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3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3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1"/>
      <c r="B24" s="30" t="str">
        <f>Admin!B17</f>
        <v>EMSD.Common.Customer Warranty End</v>
      </c>
      <c r="C24" s="10" t="str">
        <f>Admin!C17</f>
        <v>Customer Warranty End Date of the equipment</v>
      </c>
      <c r="D24" s="22" t="str">
        <f>Admin!D17</f>
        <v>Text</v>
      </c>
      <c r="E24" s="22" t="str">
        <f>Admin!E17</f>
        <v>Data</v>
      </c>
      <c r="F24" s="22" t="str">
        <f>Admin!F17</f>
        <v>01.12.2000</v>
      </c>
      <c r="G24" s="22" t="str">
        <f>Admin!G17</f>
        <v>N/A</v>
      </c>
      <c r="H24" s="22"/>
      <c r="I24" s="22"/>
      <c r="J24" s="22" t="str">
        <f>Admin!J17</f>
        <v>O</v>
      </c>
      <c r="K24" s="22" t="str">
        <f>Admin!K17</f>
        <v>N</v>
      </c>
      <c r="L24"/>
    </row>
    <row r="25" spans="1:12" s="23" customFormat="1" ht="21" customHeight="1" x14ac:dyDescent="0.25">
      <c r="A25" s="21"/>
      <c r="B25" s="30" t="str">
        <f>Admin!B18</f>
        <v>EMSD.Common.Customer Warranty Start</v>
      </c>
      <c r="C25" s="10" t="str">
        <f>Admin!C18</f>
        <v>Customer Warranty Start Date of the equipment</v>
      </c>
      <c r="D25" s="22" t="str">
        <f>Admin!D18</f>
        <v>Text</v>
      </c>
      <c r="E25" s="22" t="str">
        <f>Admin!E18</f>
        <v>Data</v>
      </c>
      <c r="F25" s="22" t="str">
        <f>Admin!F18</f>
        <v>01.12.1999</v>
      </c>
      <c r="G25" s="22" t="str">
        <f>Admin!G18</f>
        <v>N/A</v>
      </c>
      <c r="H25" s="22"/>
      <c r="I25" s="22"/>
      <c r="J25" s="22" t="str">
        <f>Admin!J18</f>
        <v>O</v>
      </c>
      <c r="K25" s="22" t="str">
        <f>Admin!K18</f>
        <v>N</v>
      </c>
    </row>
    <row r="26" spans="1:12" s="23" customFormat="1" ht="21" customHeight="1" x14ac:dyDescent="0.25">
      <c r="A26" s="21"/>
      <c r="B26" s="30" t="str">
        <f>Admin!B19</f>
        <v>EMSD.Common.Floor</v>
      </c>
      <c r="C26" s="10" t="str">
        <f>Admin!C19</f>
        <v>Floor of the Equipment</v>
      </c>
      <c r="D26" s="22" t="str">
        <f>Admin!D19</f>
        <v>Text</v>
      </c>
      <c r="E26" s="22" t="str">
        <f>Admin!E19</f>
        <v>Data</v>
      </c>
      <c r="F26" s="22" t="str">
        <f>Admin!F19</f>
        <v>1st Floor</v>
      </c>
      <c r="G26" s="22" t="str">
        <f>Admin!G19</f>
        <v>30</v>
      </c>
      <c r="H26" s="22"/>
      <c r="I26" s="22"/>
      <c r="J26" s="22" t="str">
        <f>Admin!J19</f>
        <v>O</v>
      </c>
      <c r="K26" s="22" t="str">
        <f>Admin!K19</f>
        <v>N</v>
      </c>
    </row>
    <row r="27" spans="1:12" s="23" customFormat="1" ht="21" customHeight="1" x14ac:dyDescent="0.25">
      <c r="A27" s="21"/>
      <c r="B27" s="30" t="str">
        <f>Admin!B20</f>
        <v>EMSD.Common.Inventory No.</v>
      </c>
      <c r="C27" s="10" t="str">
        <f>Admin!C20</f>
        <v>Capture the equipment ID in client's system</v>
      </c>
      <c r="D27" s="22" t="str">
        <f>Admin!D20</f>
        <v>Text</v>
      </c>
      <c r="E27" s="22" t="str">
        <f>Admin!E20</f>
        <v>Data</v>
      </c>
      <c r="F27" s="22"/>
      <c r="G27" s="22" t="str">
        <f>Admin!G20</f>
        <v>25</v>
      </c>
      <c r="H27" s="22"/>
      <c r="I27" s="22"/>
      <c r="J27" s="22" t="str">
        <f>Admin!J20</f>
        <v>O</v>
      </c>
      <c r="K27" s="22" t="str">
        <f>Admin!K20</f>
        <v>Y</v>
      </c>
    </row>
    <row r="28" spans="1:12" s="23" customFormat="1" ht="28.5" x14ac:dyDescent="0.25">
      <c r="A28" s="21"/>
      <c r="B28" s="30" t="str">
        <f>Admin!B21</f>
        <v>EMSD.Common.Photo</v>
      </c>
      <c r="C28" s="10" t="str">
        <f>Admin!C21</f>
        <v>Equipment Photo</v>
      </c>
      <c r="D28" s="22" t="str">
        <f>Admin!D21</f>
        <v>URL</v>
      </c>
      <c r="E28" s="22" t="str">
        <f>Admin!E21</f>
        <v>Data</v>
      </c>
      <c r="F28" s="22" t="str">
        <f>Admin!F21</f>
        <v>......... "Project Name"\Photo\Audio Electronics System</v>
      </c>
      <c r="G28" s="22" t="str">
        <f>Admin!G21</f>
        <v>100</v>
      </c>
      <c r="H28" s="22"/>
      <c r="I28" s="22"/>
      <c r="J28" s="22" t="str">
        <f>Admin!J21</f>
        <v>O</v>
      </c>
      <c r="K28" s="22" t="str">
        <f>Admin!K21</f>
        <v>N</v>
      </c>
    </row>
    <row r="29" spans="1:12" s="23" customFormat="1" ht="21" customHeight="1" x14ac:dyDescent="0.25">
      <c r="A29" s="21"/>
      <c r="B29" s="30" t="str">
        <f>Admin!B22</f>
        <v>EMSD.Common.Plant Section</v>
      </c>
      <c r="C29" s="10" t="str">
        <f>Admin!C22</f>
        <v>Plant Section </v>
      </c>
      <c r="D29" s="22" t="str">
        <f>Admin!D22</f>
        <v>Text</v>
      </c>
      <c r="E29" s="22" t="str">
        <f>Admin!E22</f>
        <v>Data</v>
      </c>
      <c r="F29" s="22"/>
      <c r="G29" s="22" t="str">
        <f>Admin!G22</f>
        <v>3</v>
      </c>
      <c r="H29" s="22"/>
      <c r="I29" s="22"/>
      <c r="J29" s="22" t="str">
        <f>Admin!J22</f>
        <v>O</v>
      </c>
      <c r="K29" s="22" t="str">
        <f>Admin!K22</f>
        <v>N</v>
      </c>
    </row>
    <row r="30" spans="1:12" s="23" customFormat="1" ht="21" customHeight="1" x14ac:dyDescent="0.25">
      <c r="A30" s="21"/>
      <c r="B30" s="30" t="str">
        <f>Admin!B23</f>
        <v>EMSD.Common.Serial No.</v>
      </c>
      <c r="C30" s="10" t="str">
        <f>Admin!C23</f>
        <v>Serial number of the equipment</v>
      </c>
      <c r="D30" s="22" t="str">
        <f>Admin!D23</f>
        <v>Text</v>
      </c>
      <c r="E30" s="22" t="str">
        <f>Admin!E23</f>
        <v>Data</v>
      </c>
      <c r="F30" s="22" t="str">
        <f>Admin!F23</f>
        <v>B12345678</v>
      </c>
      <c r="G30" s="22" t="str">
        <f>Admin!G23</f>
        <v>30</v>
      </c>
      <c r="H30" s="22"/>
      <c r="I30" s="22"/>
      <c r="J30" s="22" t="str">
        <f>Admin!J23</f>
        <v>O</v>
      </c>
      <c r="K30" s="22" t="str">
        <f>Admin!K23</f>
        <v>N</v>
      </c>
    </row>
    <row r="31" spans="1:12" s="23" customFormat="1" ht="21" customHeight="1" x14ac:dyDescent="0.25">
      <c r="A31" s="21"/>
      <c r="B31" s="30" t="str">
        <f>Admin!B24</f>
        <v>EMSD.Common.Start-up Date</v>
      </c>
      <c r="C31" s="10" t="str">
        <f>Admin!C24</f>
        <v>Start-up Date of the equipment</v>
      </c>
      <c r="D31" s="22" t="str">
        <f>Admin!D24</f>
        <v>Text</v>
      </c>
      <c r="E31" s="22" t="str">
        <f>Admin!E24</f>
        <v>Data</v>
      </c>
      <c r="F31" s="22" t="str">
        <f>Admin!F24</f>
        <v>01.12.1999</v>
      </c>
      <c r="G31" s="22" t="str">
        <f>Admin!G24</f>
        <v>N/A</v>
      </c>
      <c r="H31" s="22"/>
      <c r="I31" s="22"/>
      <c r="J31" s="22" t="str">
        <f>Admin!J24</f>
        <v>O</v>
      </c>
      <c r="K31" s="22" t="str">
        <f>Admin!K24</f>
        <v>N</v>
      </c>
    </row>
    <row r="32" spans="1:12" s="23" customFormat="1" ht="21" customHeight="1" x14ac:dyDescent="0.25">
      <c r="A32" s="21"/>
      <c r="B32" s="30" t="str">
        <f>Admin!B26</f>
        <v>EMSD.Common.Vendor Warranty End</v>
      </c>
      <c r="C32" s="10" t="str">
        <f>Admin!C26</f>
        <v>Vendor Warranty End Date of the equipment</v>
      </c>
      <c r="D32" s="22" t="str">
        <f>Admin!D26</f>
        <v>Text</v>
      </c>
      <c r="E32" s="22" t="str">
        <f>Admin!E26</f>
        <v>Data</v>
      </c>
      <c r="F32" s="22" t="str">
        <f>Admin!F26</f>
        <v>01.12.2000</v>
      </c>
      <c r="G32" s="22" t="str">
        <f>Admin!G26</f>
        <v>N/A</v>
      </c>
      <c r="H32" s="22"/>
      <c r="I32" s="22"/>
      <c r="J32" s="22" t="str">
        <f>Admin!J26</f>
        <v>O</v>
      </c>
      <c r="K32" s="22" t="str">
        <f>Admin!K26</f>
        <v>N</v>
      </c>
    </row>
    <row r="33" spans="1:11" s="23" customFormat="1" ht="21" customHeight="1" x14ac:dyDescent="0.25">
      <c r="A33" s="21"/>
      <c r="B33" s="30" t="str">
        <f>Admin!B27</f>
        <v>EMSD.Common.Vendor Warranty Start</v>
      </c>
      <c r="C33" s="10" t="str">
        <f>Admin!C27</f>
        <v>Vendor Warranty Start Date of the equipment</v>
      </c>
      <c r="D33" s="22" t="str">
        <f>Admin!D27</f>
        <v>Text</v>
      </c>
      <c r="E33" s="22" t="str">
        <f>Admin!E27</f>
        <v>Data</v>
      </c>
      <c r="F33" s="22" t="str">
        <f>Admin!F27</f>
        <v>01.12.1999</v>
      </c>
      <c r="G33" s="22" t="str">
        <f>Admin!G27</f>
        <v>N/A</v>
      </c>
      <c r="H33" s="22"/>
      <c r="I33" s="22"/>
      <c r="J33" s="22" t="str">
        <f>Admin!J27</f>
        <v>O</v>
      </c>
      <c r="K33" s="22" t="str">
        <f>Admin!K27</f>
        <v>N</v>
      </c>
    </row>
    <row r="34" spans="1:11" ht="21" customHeight="1" x14ac:dyDescent="0.25">
      <c r="A34" s="79" t="s">
        <v>225</v>
      </c>
      <c r="B34" s="80"/>
      <c r="C34" s="80"/>
      <c r="D34" s="80"/>
      <c r="E34" s="80"/>
      <c r="F34" s="80"/>
      <c r="G34" s="80"/>
      <c r="H34" s="80"/>
      <c r="I34" s="80"/>
      <c r="J34" s="80"/>
      <c r="K34" s="81"/>
    </row>
    <row r="35" spans="1:11" s="23" customFormat="1" ht="28.5" x14ac:dyDescent="0.25">
      <c r="A35" s="21"/>
      <c r="B35" s="30" t="str">
        <f>Admin!B29</f>
        <v>EMSD.Common.Documentation</v>
      </c>
      <c r="C35" s="10" t="str">
        <f>Admin!C29</f>
        <v>The reference Link of the documents (T&amp;C Records, O&amp;M Manual, Catalogues, Certificates.....)</v>
      </c>
      <c r="D35" s="22" t="str">
        <f>Admin!D29</f>
        <v>URL</v>
      </c>
      <c r="E35" s="22" t="str">
        <f>Admin!E29</f>
        <v>Data</v>
      </c>
      <c r="F35" s="22" t="str">
        <f>Admin!F29</f>
        <v>......... "Project Name"\30_O&amp;M Documentation\Audio Electronics System</v>
      </c>
      <c r="G35" s="22" t="str">
        <f>Admin!G29</f>
        <v>100</v>
      </c>
      <c r="H35" s="22"/>
      <c r="I35" s="22"/>
      <c r="J35" s="22" t="str">
        <f>Admin!J29</f>
        <v>M</v>
      </c>
      <c r="K35" s="22" t="str">
        <f>Admin!K29</f>
        <v>N</v>
      </c>
    </row>
    <row r="36" spans="1:11" s="23" customFormat="1" ht="21" customHeight="1" x14ac:dyDescent="0.25">
      <c r="A36" s="21"/>
      <c r="B36" s="30" t="str">
        <f>Admin!B30</f>
        <v>EMSD.Common.Catalog Profile</v>
      </c>
      <c r="C36" s="10" t="str">
        <f>Admin!C30</f>
        <v xml:space="preserve">The combination of Code Groups from different Catalogs </v>
      </c>
      <c r="D36" s="22" t="str">
        <f>Admin!D30</f>
        <v>Text</v>
      </c>
      <c r="E36" s="22" t="str">
        <f>Admin!E30</f>
        <v>Data</v>
      </c>
      <c r="F36" s="22" t="str">
        <f>Admin!F30</f>
        <v>AC0000001</v>
      </c>
      <c r="G36" s="22" t="str">
        <f>Admin!G30</f>
        <v>9</v>
      </c>
      <c r="H36" s="22"/>
      <c r="I36" s="22"/>
      <c r="J36" s="22" t="str">
        <f>Admin!J30</f>
        <v>M</v>
      </c>
      <c r="K36" s="22" t="str">
        <f>Admin!K30</f>
        <v>Y</v>
      </c>
    </row>
    <row r="37" spans="1:11" s="23" customFormat="1" ht="21" customHeight="1" x14ac:dyDescent="0.25">
      <c r="A37" s="21"/>
      <c r="B37" s="30" t="str">
        <f>Admin!B31</f>
        <v>EMSD.Common.Equipment Description</v>
      </c>
      <c r="C37" s="10" t="str">
        <f>Admin!C31</f>
        <v>Description of the Equipment</v>
      </c>
      <c r="D37" s="22" t="str">
        <f>Admin!D31</f>
        <v>Text</v>
      </c>
      <c r="E37" s="22" t="str">
        <f>Admin!E31</f>
        <v>Data</v>
      </c>
      <c r="F37" s="22" t="s">
        <v>256</v>
      </c>
      <c r="G37" s="22" t="str">
        <f>Admin!G31</f>
        <v>40</v>
      </c>
      <c r="H37" s="22"/>
      <c r="I37" s="22"/>
      <c r="J37" s="22" t="str">
        <f>Admin!J31</f>
        <v>M</v>
      </c>
      <c r="K37" s="22" t="str">
        <f>Admin!K31</f>
        <v>N</v>
      </c>
    </row>
    <row r="38" spans="1:11" s="23" customFormat="1" ht="21" customHeight="1" x14ac:dyDescent="0.25">
      <c r="A38" s="21"/>
      <c r="B38" s="30" t="str">
        <f>Admin!B32</f>
        <v>EMSD.Common.Planner Group</v>
      </c>
      <c r="C38" s="10" t="str">
        <f>Admin!C32</f>
        <v>Default depot or team for maintaining the Equipment.</v>
      </c>
      <c r="D38" s="22" t="str">
        <f>Admin!D32</f>
        <v>Text</v>
      </c>
      <c r="E38" s="22" t="str">
        <f>Admin!E32</f>
        <v>Data</v>
      </c>
      <c r="F38" s="22" t="str">
        <f>Admin!F32</f>
        <v>T00</v>
      </c>
      <c r="G38" s="22" t="str">
        <f>Admin!G32</f>
        <v>3</v>
      </c>
      <c r="H38" s="22"/>
      <c r="I38" s="22"/>
      <c r="J38" s="22" t="str">
        <f>Admin!J32</f>
        <v>M</v>
      </c>
      <c r="K38" s="22" t="str">
        <f>Admin!K32</f>
        <v>Y</v>
      </c>
    </row>
    <row r="39" spans="1:11" s="23" customFormat="1" ht="21" customHeight="1" x14ac:dyDescent="0.25">
      <c r="A39" s="21"/>
      <c r="B39" s="30" t="str">
        <f>Admin!B33</f>
        <v>EMSD.Common.Construction Type</v>
      </c>
      <c r="C39" s="10" t="str">
        <f>Admin!C33</f>
        <v xml:space="preserve">Material Bill of Material (BOM) ID assigned to the Equipment. </v>
      </c>
      <c r="D39" s="22" t="str">
        <f>Admin!D33</f>
        <v>Text</v>
      </c>
      <c r="E39" s="22" t="str">
        <f>Admin!E33</f>
        <v>Data</v>
      </c>
      <c r="F39" s="22"/>
      <c r="G39" s="22" t="str">
        <f>Admin!G33</f>
        <v>18</v>
      </c>
      <c r="H39" s="22"/>
      <c r="I39" s="22"/>
      <c r="J39" s="22" t="str">
        <f>Admin!J33</f>
        <v>O</v>
      </c>
      <c r="K39" s="22" t="str">
        <f>Admin!K33</f>
        <v>Y</v>
      </c>
    </row>
    <row r="40" spans="1:11" s="23" customFormat="1" ht="21" customHeight="1" x14ac:dyDescent="0.25">
      <c r="A40" s="21"/>
      <c r="B40" s="30" t="str">
        <f>Admin!B34</f>
        <v>EMSD.Common.Currency</v>
      </c>
      <c r="C40" s="10" t="str">
        <f>Admin!C34</f>
        <v>(must follow Currency Code List)</v>
      </c>
      <c r="D40" s="22" t="str">
        <f>Admin!D34</f>
        <v>Text</v>
      </c>
      <c r="E40" s="22" t="str">
        <f>Admin!E34</f>
        <v>Data</v>
      </c>
      <c r="F40" s="22"/>
      <c r="G40" s="22" t="str">
        <f>Admin!G34</f>
        <v>5</v>
      </c>
      <c r="H40" s="22"/>
      <c r="I40" s="22"/>
      <c r="J40" s="22" t="str">
        <f>Admin!J34</f>
        <v>O</v>
      </c>
      <c r="K40" s="22" t="str">
        <f>Admin!K34</f>
        <v>Y</v>
      </c>
    </row>
    <row r="41" spans="1:11" s="23" customFormat="1" ht="21" customHeight="1" x14ac:dyDescent="0.25">
      <c r="A41" s="21"/>
      <c r="B41" s="30" t="str">
        <f>Admin!B35</f>
        <v>EMSD.Common.Manufacturer</v>
      </c>
      <c r="C41" s="10" t="str">
        <f>Admin!C35</f>
        <v>Manufacturer of the equipment</v>
      </c>
      <c r="D41" s="22" t="str">
        <f>Admin!D35</f>
        <v>Text</v>
      </c>
      <c r="E41" s="22" t="str">
        <f>Admin!E35</f>
        <v>Data</v>
      </c>
      <c r="F41" s="22" t="str">
        <f>Admin!F35</f>
        <v>ABC Company</v>
      </c>
      <c r="G41" s="22" t="str">
        <f>Admin!G35</f>
        <v>30</v>
      </c>
      <c r="H41" s="22"/>
      <c r="I41" s="22"/>
      <c r="J41" s="22" t="str">
        <f>Admin!J35</f>
        <v>O</v>
      </c>
      <c r="K41" s="22" t="str">
        <f>Admin!K35</f>
        <v>N</v>
      </c>
    </row>
    <row r="42" spans="1:11" s="23" customFormat="1" ht="21" customHeight="1" x14ac:dyDescent="0.25">
      <c r="A42" s="21"/>
      <c r="B42" s="30" t="str">
        <f>Admin!B36</f>
        <v>EMSD.Common.Manufacturer Country</v>
      </c>
      <c r="C42" s="10" t="str">
        <f>Admin!C36</f>
        <v>Manufacturer Country of the equipment</v>
      </c>
      <c r="D42" s="22" t="str">
        <f>Admin!D36</f>
        <v>Text</v>
      </c>
      <c r="E42" s="22" t="str">
        <f>Admin!E36</f>
        <v>Data</v>
      </c>
      <c r="F42" s="22" t="str">
        <f>Admin!F36</f>
        <v>China</v>
      </c>
      <c r="G42" s="22" t="str">
        <f>Admin!G36</f>
        <v>N/A</v>
      </c>
      <c r="H42" s="22"/>
      <c r="I42" s="22"/>
      <c r="J42" s="22" t="str">
        <f>Admin!J36</f>
        <v>O</v>
      </c>
      <c r="K42" s="22" t="str">
        <f>Admin!K36</f>
        <v>N</v>
      </c>
    </row>
    <row r="43" spans="1:11" s="23" customFormat="1" ht="21" customHeight="1" x14ac:dyDescent="0.25">
      <c r="A43" s="21"/>
      <c r="B43" s="30" t="str">
        <f>Admin!B37</f>
        <v>EMSD.Common.Model No.</v>
      </c>
      <c r="C43" s="10" t="str">
        <f>Admin!C37</f>
        <v>Model number of the equipment</v>
      </c>
      <c r="D43" s="22" t="str">
        <f>Admin!D37</f>
        <v>Text</v>
      </c>
      <c r="E43" s="22" t="str">
        <f>Admin!E37</f>
        <v>Data</v>
      </c>
      <c r="F43" s="22" t="str">
        <f>Admin!F37</f>
        <v>A1234</v>
      </c>
      <c r="G43" s="22" t="str">
        <f>Admin!G37</f>
        <v>30</v>
      </c>
      <c r="H43" s="22"/>
      <c r="I43" s="22"/>
      <c r="J43" s="22" t="str">
        <f>Admin!J37</f>
        <v>O</v>
      </c>
      <c r="K43" s="22" t="str">
        <f>Admin!K37</f>
        <v>N</v>
      </c>
    </row>
    <row r="44" spans="1:11" s="23" customFormat="1" ht="21" customHeight="1" x14ac:dyDescent="0.25">
      <c r="A44" s="27"/>
      <c r="B44" s="31" t="str">
        <f>Admin!B38</f>
        <v>EMSD.Common.Weight</v>
      </c>
      <c r="C44" s="28" t="str">
        <f>Admin!C38</f>
        <v>Weight of the equipment</v>
      </c>
      <c r="D44" s="29" t="str">
        <f>Admin!D38</f>
        <v>Text</v>
      </c>
      <c r="E44" s="29" t="str">
        <f>Admin!E38</f>
        <v>Data</v>
      </c>
      <c r="F44" s="29" t="str">
        <f>Admin!F38</f>
        <v>50kg</v>
      </c>
      <c r="G44" s="29" t="str">
        <f>Admin!G38</f>
        <v>10</v>
      </c>
      <c r="H44" s="29"/>
      <c r="I44" s="29"/>
      <c r="J44" s="29" t="str">
        <f>Admin!J38</f>
        <v>O</v>
      </c>
      <c r="K44" s="29" t="str">
        <f>Admin!K38</f>
        <v>N</v>
      </c>
    </row>
    <row r="45" spans="1:11" ht="14.45" customHeight="1" x14ac:dyDescent="0.25">
      <c r="A45" s="4"/>
      <c r="B45" s="8"/>
      <c r="C45" s="9"/>
      <c r="D45" s="8"/>
      <c r="E45" s="8"/>
      <c r="F45" s="8"/>
      <c r="G45" s="8"/>
      <c r="H45" s="8"/>
      <c r="I45" s="8"/>
      <c r="J45" s="8"/>
      <c r="K45" s="8"/>
    </row>
    <row r="46" spans="1:11" s="4" customFormat="1" ht="84" customHeight="1" x14ac:dyDescent="0.25">
      <c r="A46" s="63" t="s">
        <v>226</v>
      </c>
      <c r="B46" s="63"/>
      <c r="C46" s="7"/>
      <c r="D46" s="6"/>
      <c r="E46" s="6"/>
      <c r="F46" s="5"/>
      <c r="G46" s="5"/>
      <c r="H46" s="5"/>
      <c r="I46" s="5"/>
      <c r="J46" s="5"/>
      <c r="K46" s="5"/>
    </row>
    <row r="47" spans="1:11" s="4" customFormat="1" ht="21" customHeight="1" x14ac:dyDescent="0.25">
      <c r="A47"/>
      <c r="B47" s="1"/>
      <c r="C47" s="3"/>
      <c r="D47" s="2"/>
      <c r="E47" s="2"/>
      <c r="F47" s="1"/>
      <c r="G47" s="1"/>
      <c r="H47" s="1"/>
      <c r="I47" s="1"/>
      <c r="J47" s="1"/>
      <c r="K47" s="1"/>
    </row>
    <row r="48" spans="1:11" s="4" customFormat="1" ht="21" customHeight="1" x14ac:dyDescent="0.25">
      <c r="A48"/>
      <c r="B48" s="1"/>
      <c r="C48" s="3"/>
      <c r="D48" s="2"/>
      <c r="E48" s="2"/>
      <c r="F48" s="1"/>
      <c r="G48" s="1"/>
      <c r="H48" s="1"/>
      <c r="I48" s="1"/>
      <c r="J48" s="1"/>
      <c r="K48" s="1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ht="21" customHeight="1" x14ac:dyDescent="0.25"/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ht="21" customHeight="1" x14ac:dyDescent="0.25"/>
    <row r="78" spans="1:11" s="4" customFormat="1" ht="31.5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31.5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89.2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</sheetData>
  <mergeCells count="17">
    <mergeCell ref="A46:B46"/>
    <mergeCell ref="A8:B8"/>
    <mergeCell ref="A9:K9"/>
    <mergeCell ref="A34:K34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4 H45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13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177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299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83</v>
      </c>
      <c r="B5" s="67"/>
      <c r="C5" s="74" t="s">
        <v>300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82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156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21"/>
      <c r="B50" s="30" t="str">
        <f>Admin!B45</f>
        <v>EMSD.Audio.Make</v>
      </c>
      <c r="C50" s="10" t="str">
        <f>Admin!C45</f>
        <v>Made by which company</v>
      </c>
      <c r="D50" s="22" t="str">
        <f>Admin!D45</f>
        <v>Text</v>
      </c>
      <c r="E50" s="22" t="str">
        <f>Admin!E45</f>
        <v>Data</v>
      </c>
      <c r="F50" s="22" t="str">
        <f>Admin!F45</f>
        <v>TOA / Crown</v>
      </c>
      <c r="G50" s="22" t="str">
        <f>Admin!G45</f>
        <v>N/A</v>
      </c>
      <c r="H50" s="22"/>
      <c r="I50" s="22"/>
      <c r="J50" s="22" t="str">
        <f>Admin!J45</f>
        <v>M</v>
      </c>
      <c r="K50" s="25"/>
    </row>
    <row r="51" spans="1:11" s="23" customFormat="1" ht="21" customHeight="1" x14ac:dyDescent="0.25">
      <c r="A51" s="21"/>
      <c r="B51" s="30" t="str">
        <f>Admin!B49</f>
        <v>EMSD.Audio.Model</v>
      </c>
      <c r="C51" s="10" t="str">
        <f>Admin!C49</f>
        <v>Model of the equipment</v>
      </c>
      <c r="D51" s="22" t="str">
        <f>Admin!D49</f>
        <v>Text</v>
      </c>
      <c r="E51" s="22" t="str">
        <f>Admin!E49</f>
        <v>Data</v>
      </c>
      <c r="F51" s="22" t="str">
        <f>Admin!F49</f>
        <v>900MK2</v>
      </c>
      <c r="G51" s="22" t="str">
        <f>Admin!G49</f>
        <v>30</v>
      </c>
      <c r="H51" s="22"/>
      <c r="I51" s="22"/>
      <c r="J51" s="22" t="str">
        <f>Admin!J49</f>
        <v>O</v>
      </c>
      <c r="K51" s="25"/>
    </row>
    <row r="52" spans="1:11" s="23" customFormat="1" ht="21" customHeight="1" x14ac:dyDescent="0.25">
      <c r="A52" s="48"/>
      <c r="B52" s="49" t="str">
        <f>Admin!B57</f>
        <v>EMSD.Audio.Tech Unit</v>
      </c>
      <c r="C52" s="49" t="str">
        <f>Admin!C57</f>
        <v>Tech Unit</v>
      </c>
      <c r="D52" s="50" t="str">
        <f>Admin!D57</f>
        <v>Text</v>
      </c>
      <c r="E52" s="50" t="str">
        <f>Admin!E57</f>
        <v>Data</v>
      </c>
      <c r="F52" s="50" t="str">
        <f>Admin!F57</f>
        <v>Yes / No</v>
      </c>
      <c r="G52" s="50" t="str">
        <f>Admin!G57</f>
        <v>N/A</v>
      </c>
      <c r="H52" s="50"/>
      <c r="I52" s="50"/>
      <c r="J52" s="50" t="str">
        <f>Admin!J57</f>
        <v>O</v>
      </c>
      <c r="K52" s="26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63" t="s">
        <v>226</v>
      </c>
      <c r="B54" s="63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54:B54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3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13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301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302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218</v>
      </c>
      <c r="B5" s="67"/>
      <c r="C5" s="74" t="s">
        <v>303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219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157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21"/>
      <c r="B50" s="30" t="str">
        <f>Admin!B45</f>
        <v>EMSD.Audio.Make</v>
      </c>
      <c r="C50" s="10" t="str">
        <f>Admin!C45</f>
        <v>Made by which company</v>
      </c>
      <c r="D50" s="22" t="str">
        <f>Admin!D45</f>
        <v>Text</v>
      </c>
      <c r="E50" s="22" t="str">
        <f>Admin!E45</f>
        <v>Data</v>
      </c>
      <c r="F50" s="22" t="str">
        <f>Admin!F45</f>
        <v>TOA / Crown</v>
      </c>
      <c r="G50" s="22" t="str">
        <f>Admin!G45</f>
        <v>N/A</v>
      </c>
      <c r="H50" s="22"/>
      <c r="I50" s="22"/>
      <c r="J50" s="22" t="str">
        <f>Admin!J45</f>
        <v>M</v>
      </c>
      <c r="K50" s="25"/>
    </row>
    <row r="51" spans="1:11" s="23" customFormat="1" ht="21" customHeight="1" x14ac:dyDescent="0.25">
      <c r="A51" s="21"/>
      <c r="B51" s="30" t="str">
        <f>Admin!B49</f>
        <v>EMSD.Audio.Model</v>
      </c>
      <c r="C51" s="10" t="str">
        <f>Admin!C49</f>
        <v>Model of the equipment</v>
      </c>
      <c r="D51" s="22" t="str">
        <f>Admin!D49</f>
        <v>Text</v>
      </c>
      <c r="E51" s="22" t="str">
        <f>Admin!E49</f>
        <v>Data</v>
      </c>
      <c r="F51" s="22" t="str">
        <f>Admin!F49</f>
        <v>900MK2</v>
      </c>
      <c r="G51" s="22" t="str">
        <f>Admin!G49</f>
        <v>30</v>
      </c>
      <c r="H51" s="22"/>
      <c r="I51" s="22"/>
      <c r="J51" s="22" t="str">
        <f>Admin!J49</f>
        <v>O</v>
      </c>
      <c r="K51" s="25"/>
    </row>
    <row r="52" spans="1:11" s="23" customFormat="1" ht="21" customHeight="1" x14ac:dyDescent="0.25">
      <c r="A52" s="48"/>
      <c r="B52" s="49" t="str">
        <f>Admin!B58</f>
        <v>EMSD.Audio.Type</v>
      </c>
      <c r="C52" s="49" t="str">
        <f>Admin!C58</f>
        <v>Type</v>
      </c>
      <c r="D52" s="50" t="str">
        <f>Admin!D58</f>
        <v>Text</v>
      </c>
      <c r="E52" s="50" t="str">
        <f>Admin!E58</f>
        <v>Data</v>
      </c>
      <c r="F52" s="50" t="str">
        <f>Admin!F58</f>
        <v>Monitor / Analyser</v>
      </c>
      <c r="G52" s="50" t="str">
        <f>Admin!G58</f>
        <v>N/A</v>
      </c>
      <c r="H52" s="50"/>
      <c r="I52" s="50"/>
      <c r="J52" s="50" t="str">
        <f>Admin!J58</f>
        <v>O</v>
      </c>
      <c r="K52" s="26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63" t="s">
        <v>226</v>
      </c>
      <c r="B54" s="63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8:B8"/>
    <mergeCell ref="A9:K9"/>
    <mergeCell ref="A36:K36"/>
    <mergeCell ref="A54:B54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disablePrompts="1" count="1">
    <dataValidation allowBlank="1" showErrorMessage="1" sqref="H1:H9 H36 H53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topLeftCell="A19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239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238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218</v>
      </c>
      <c r="B5" s="67"/>
      <c r="C5" s="74" t="s">
        <v>240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219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257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21"/>
      <c r="B50" s="30" t="str">
        <f>Admin!B45</f>
        <v>EMSD.Audio.Make</v>
      </c>
      <c r="C50" s="10" t="str">
        <f>Admin!C45</f>
        <v>Made by which company</v>
      </c>
      <c r="D50" s="22" t="str">
        <f>Admin!D45</f>
        <v>Text</v>
      </c>
      <c r="E50" s="22" t="str">
        <f>Admin!E45</f>
        <v>Data</v>
      </c>
      <c r="F50" s="22" t="str">
        <f>Admin!F45</f>
        <v>TOA / Crown</v>
      </c>
      <c r="G50" s="22" t="str">
        <f>Admin!G45</f>
        <v>N/A</v>
      </c>
      <c r="H50" s="22"/>
      <c r="I50" s="22"/>
      <c r="J50" s="22" t="str">
        <f>Admin!J45</f>
        <v>M</v>
      </c>
      <c r="K50" s="25"/>
    </row>
    <row r="51" spans="1:11" s="23" customFormat="1" ht="21" customHeight="1" x14ac:dyDescent="0.25">
      <c r="A51" s="21"/>
      <c r="B51" s="30" t="str">
        <f>Admin!B47</f>
        <v>EMSD.Audio.Input Channel</v>
      </c>
      <c r="C51" s="10" t="str">
        <f>Admin!C47</f>
        <v>Input Channel</v>
      </c>
      <c r="D51" s="22" t="str">
        <f>Admin!D47</f>
        <v>Text</v>
      </c>
      <c r="E51" s="22" t="str">
        <f>Admin!E47</f>
        <v>Data</v>
      </c>
      <c r="F51" s="22" t="str">
        <f>Admin!F47</f>
        <v>2</v>
      </c>
      <c r="G51" s="22" t="str">
        <f>Admin!G47</f>
        <v>N/A</v>
      </c>
      <c r="H51" s="22"/>
      <c r="I51" s="22"/>
      <c r="J51" s="22" t="str">
        <f>Admin!J47</f>
        <v>O</v>
      </c>
      <c r="K51" s="25"/>
    </row>
    <row r="52" spans="1:11" s="23" customFormat="1" ht="21" customHeight="1" x14ac:dyDescent="0.25">
      <c r="A52" s="21"/>
      <c r="B52" s="30" t="str">
        <f>Admin!B46</f>
        <v>EMSD.Audio.Line Voltage</v>
      </c>
      <c r="C52" s="10" t="str">
        <f>Admin!C46</f>
        <v>Line Voltage</v>
      </c>
      <c r="D52" s="22" t="str">
        <f>Admin!D46</f>
        <v>Text</v>
      </c>
      <c r="E52" s="22" t="str">
        <f>Admin!E46</f>
        <v>Data</v>
      </c>
      <c r="F52" s="22" t="str">
        <f>Admin!F46</f>
        <v>High</v>
      </c>
      <c r="G52" s="22" t="str">
        <f>Admin!G46</f>
        <v>N/A</v>
      </c>
      <c r="H52" s="22"/>
      <c r="I52" s="22"/>
      <c r="J52" s="22" t="str">
        <f>Admin!J46</f>
        <v>O</v>
      </c>
      <c r="K52" s="25"/>
    </row>
    <row r="53" spans="1:11" s="23" customFormat="1" ht="21" customHeight="1" x14ac:dyDescent="0.25">
      <c r="A53" s="21"/>
      <c r="B53" s="30" t="str">
        <f>Admin!B49</f>
        <v>EMSD.Audio.Model</v>
      </c>
      <c r="C53" s="10" t="str">
        <f>Admin!C49</f>
        <v>Model of the equipment</v>
      </c>
      <c r="D53" s="22" t="str">
        <f>Admin!D49</f>
        <v>Text</v>
      </c>
      <c r="E53" s="22" t="str">
        <f>Admin!E49</f>
        <v>Data</v>
      </c>
      <c r="F53" s="22" t="str">
        <f>Admin!F49</f>
        <v>900MK2</v>
      </c>
      <c r="G53" s="22" t="str">
        <f>Admin!G49</f>
        <v>30</v>
      </c>
      <c r="H53" s="22"/>
      <c r="I53" s="22"/>
      <c r="J53" s="22" t="str">
        <f>Admin!J49</f>
        <v>O</v>
      </c>
      <c r="K53" s="25"/>
    </row>
    <row r="54" spans="1:11" s="23" customFormat="1" ht="21" customHeight="1" x14ac:dyDescent="0.25">
      <c r="A54" s="21"/>
      <c r="B54" s="30" t="str">
        <f>Admin!B54</f>
        <v>EMSD.Audio.Output Channel</v>
      </c>
      <c r="C54" s="10" t="str">
        <f>Admin!C54</f>
        <v>Output Channel</v>
      </c>
      <c r="D54" s="22" t="str">
        <f>Admin!D54</f>
        <v>Text</v>
      </c>
      <c r="E54" s="22" t="str">
        <f>Admin!E54</f>
        <v>Data</v>
      </c>
      <c r="F54" s="22" t="str">
        <f>Admin!F54</f>
        <v>2</v>
      </c>
      <c r="G54" s="22" t="str">
        <f>Admin!G54</f>
        <v>N/A</v>
      </c>
      <c r="H54" s="22"/>
      <c r="I54" s="22"/>
      <c r="J54" s="22" t="str">
        <f>Admin!J54</f>
        <v>O</v>
      </c>
      <c r="K54" s="26"/>
    </row>
    <row r="55" spans="1:11" ht="21" customHeight="1" x14ac:dyDescent="0.25">
      <c r="A55" s="85" t="s">
        <v>98</v>
      </c>
      <c r="B55" s="86"/>
      <c r="C55" s="86"/>
      <c r="D55" s="86"/>
      <c r="E55" s="86"/>
      <c r="F55" s="86"/>
      <c r="G55" s="86"/>
      <c r="H55" s="86"/>
      <c r="I55" s="86"/>
      <c r="J55" s="86"/>
      <c r="K55" s="87"/>
    </row>
    <row r="56" spans="1:11" s="23" customFormat="1" ht="28.5" x14ac:dyDescent="0.25">
      <c r="A56" s="27"/>
      <c r="B56" s="31" t="str">
        <f>Admin!B62</f>
        <v>EMSD.Audio.Max Power</v>
      </c>
      <c r="C56" s="28" t="str">
        <f>Admin!C62</f>
        <v>Max Power</v>
      </c>
      <c r="D56" s="29" t="str">
        <f>Admin!D62</f>
        <v xml:space="preserve">Power </v>
      </c>
      <c r="E56" s="29" t="str">
        <f>Admin!E62</f>
        <v>Electrical -Loads</v>
      </c>
      <c r="F56" s="29" t="str">
        <f>Admin!F62</f>
        <v>240W</v>
      </c>
      <c r="G56" s="29" t="str">
        <f>Admin!G62</f>
        <v>N/A</v>
      </c>
      <c r="H56" s="29"/>
      <c r="I56" s="29" t="str">
        <f>Admin!I62</f>
        <v>V</v>
      </c>
      <c r="J56" s="29" t="str">
        <f>Admin!J62</f>
        <v>O</v>
      </c>
      <c r="K56" s="26"/>
    </row>
    <row r="57" spans="1:11" ht="14.45" customHeight="1" x14ac:dyDescent="0.25">
      <c r="A57" s="4"/>
      <c r="B57" s="8"/>
      <c r="C57" s="9"/>
      <c r="D57" s="8"/>
      <c r="E57" s="8"/>
      <c r="F57" s="8"/>
      <c r="G57" s="8"/>
      <c r="H57" s="8"/>
      <c r="I57" s="8"/>
      <c r="J57" s="8"/>
      <c r="K57" s="8"/>
    </row>
    <row r="58" spans="1:11" s="4" customFormat="1" ht="84" customHeight="1" x14ac:dyDescent="0.25">
      <c r="A58" s="63" t="s">
        <v>226</v>
      </c>
      <c r="B58" s="63"/>
      <c r="C58" s="7"/>
      <c r="D58" s="6"/>
      <c r="E58" s="6"/>
      <c r="F58" s="5"/>
      <c r="G58" s="5"/>
      <c r="H58" s="5"/>
      <c r="I58" s="5"/>
      <c r="J58" s="5"/>
      <c r="K58" s="5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ht="21" customHeight="1" x14ac:dyDescent="0.25"/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ht="21" customHeight="1" x14ac:dyDescent="0.25"/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ht="21" customHeight="1" x14ac:dyDescent="0.25"/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89.2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</sheetData>
  <mergeCells count="20">
    <mergeCell ref="A58:B58"/>
    <mergeCell ref="A8:B8"/>
    <mergeCell ref="A9:K9"/>
    <mergeCell ref="A36:K36"/>
    <mergeCell ref="A47:K47"/>
    <mergeCell ref="A49:K49"/>
    <mergeCell ref="A55:K55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7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242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241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218</v>
      </c>
      <c r="B5" s="67"/>
      <c r="C5" s="74" t="s">
        <v>243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219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259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21"/>
      <c r="B50" s="30" t="str">
        <f>Admin!B45</f>
        <v>EMSD.Audio.Make</v>
      </c>
      <c r="C50" s="10" t="str">
        <f>Admin!C45</f>
        <v>Made by which company</v>
      </c>
      <c r="D50" s="22" t="str">
        <f>Admin!D45</f>
        <v>Text</v>
      </c>
      <c r="E50" s="22" t="str">
        <f>Admin!E45</f>
        <v>Data</v>
      </c>
      <c r="F50" s="22" t="str">
        <f>Admin!F45</f>
        <v>TOA / Crown</v>
      </c>
      <c r="G50" s="22" t="str">
        <f>Admin!G45</f>
        <v>N/A</v>
      </c>
      <c r="H50" s="22"/>
      <c r="I50" s="22"/>
      <c r="J50" s="22" t="str">
        <f>Admin!J45</f>
        <v>M</v>
      </c>
      <c r="K50" s="25"/>
    </row>
    <row r="51" spans="1:11" s="23" customFormat="1" ht="21" customHeight="1" x14ac:dyDescent="0.25">
      <c r="A51" s="21"/>
      <c r="B51" s="30" t="str">
        <f>Admin!B49</f>
        <v>EMSD.Audio.Model</v>
      </c>
      <c r="C51" s="10" t="str">
        <f>Admin!C49</f>
        <v>Model of the equipment</v>
      </c>
      <c r="D51" s="22" t="str">
        <f>Admin!D49</f>
        <v>Text</v>
      </c>
      <c r="E51" s="22" t="str">
        <f>Admin!E49</f>
        <v>Data</v>
      </c>
      <c r="F51" s="22" t="str">
        <f>Admin!F49</f>
        <v>900MK2</v>
      </c>
      <c r="G51" s="22" t="str">
        <f>Admin!G49</f>
        <v>30</v>
      </c>
      <c r="H51" s="22"/>
      <c r="I51" s="22"/>
      <c r="J51" s="22" t="str">
        <f>Admin!J49</f>
        <v>O</v>
      </c>
      <c r="K51" s="25"/>
    </row>
    <row r="52" spans="1:11" ht="21" customHeight="1" x14ac:dyDescent="0.25">
      <c r="A52" s="85" t="s">
        <v>98</v>
      </c>
      <c r="B52" s="86"/>
      <c r="C52" s="86"/>
      <c r="D52" s="86"/>
      <c r="E52" s="86"/>
      <c r="F52" s="86"/>
      <c r="G52" s="86"/>
      <c r="H52" s="86"/>
      <c r="I52" s="86"/>
      <c r="J52" s="86"/>
      <c r="K52" s="87"/>
    </row>
    <row r="53" spans="1:11" s="23" customFormat="1" ht="28.5" x14ac:dyDescent="0.25">
      <c r="A53" s="36"/>
      <c r="B53" s="40" t="str">
        <f>Admin!B60</f>
        <v>EMSD.Audio.Power Supply</v>
      </c>
      <c r="C53" s="37" t="str">
        <f>Admin!C60</f>
        <v>Power Supply</v>
      </c>
      <c r="D53" s="38" t="str">
        <f>Admin!D60</f>
        <v>Electrical Potential</v>
      </c>
      <c r="E53" s="38" t="str">
        <f>Admin!E60</f>
        <v>Electrical  Engineering</v>
      </c>
      <c r="F53" s="38" t="str">
        <f>Admin!F60</f>
        <v>6V</v>
      </c>
      <c r="G53" s="38" t="str">
        <f>Admin!G60</f>
        <v>N/A</v>
      </c>
      <c r="H53" s="38"/>
      <c r="I53" s="38" t="str">
        <f>Admin!I60</f>
        <v>V</v>
      </c>
      <c r="J53" s="38" t="str">
        <f>Admin!J60</f>
        <v>M</v>
      </c>
      <c r="K53" s="39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63" t="s">
        <v>226</v>
      </c>
      <c r="B55" s="6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20">
    <mergeCell ref="A55:B55"/>
    <mergeCell ref="A8:B8"/>
    <mergeCell ref="A9:K9"/>
    <mergeCell ref="A36:K36"/>
    <mergeCell ref="A47:K47"/>
    <mergeCell ref="A49:K49"/>
    <mergeCell ref="A52:K52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topLeftCell="A13" zoomScale="90" zoomScaleNormal="90" workbookViewId="0">
      <selection activeCell="D42" sqref="D42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246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244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218</v>
      </c>
      <c r="B5" s="67"/>
      <c r="C5" s="74" t="s">
        <v>247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219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/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260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21"/>
      <c r="B50" s="30" t="str">
        <f>Admin!B45</f>
        <v>EMSD.Audio.Make</v>
      </c>
      <c r="C50" s="10" t="str">
        <f>Admin!C45</f>
        <v>Made by which company</v>
      </c>
      <c r="D50" s="22" t="str">
        <f>Admin!D45</f>
        <v>Text</v>
      </c>
      <c r="E50" s="22" t="str">
        <f>Admin!E45</f>
        <v>Data</v>
      </c>
      <c r="F50" s="22" t="str">
        <f>Admin!F45</f>
        <v>TOA / Crown</v>
      </c>
      <c r="G50" s="22" t="str">
        <f>Admin!G45</f>
        <v>N/A</v>
      </c>
      <c r="H50" s="22"/>
      <c r="I50" s="22"/>
      <c r="J50" s="22" t="str">
        <f>Admin!J45</f>
        <v>M</v>
      </c>
      <c r="K50" s="25"/>
    </row>
    <row r="51" spans="1:11" s="23" customFormat="1" ht="21" customHeight="1" x14ac:dyDescent="0.25">
      <c r="A51" s="21"/>
      <c r="B51" s="30" t="str">
        <f>Admin!B49</f>
        <v>EMSD.Audio.Model</v>
      </c>
      <c r="C51" s="10" t="str">
        <f>Admin!C49</f>
        <v>Model of the equipment</v>
      </c>
      <c r="D51" s="22" t="str">
        <f>Admin!D49</f>
        <v>Text</v>
      </c>
      <c r="E51" s="22" t="str">
        <f>Admin!E49</f>
        <v>Data</v>
      </c>
      <c r="F51" s="22" t="str">
        <f>Admin!F49</f>
        <v>900MK2</v>
      </c>
      <c r="G51" s="22" t="str">
        <f>Admin!G49</f>
        <v>30</v>
      </c>
      <c r="H51" s="22"/>
      <c r="I51" s="22"/>
      <c r="J51" s="22" t="str">
        <f>Admin!J49</f>
        <v>O</v>
      </c>
      <c r="K51" s="25"/>
    </row>
    <row r="52" spans="1:11" s="23" customFormat="1" ht="21" customHeight="1" x14ac:dyDescent="0.25">
      <c r="A52" s="21"/>
      <c r="B52" s="30" t="str">
        <f>Admin!B51</f>
        <v>EMSD.Audio.No of Channel</v>
      </c>
      <c r="C52" s="10" t="str">
        <f>Admin!C51</f>
        <v>No of Channel</v>
      </c>
      <c r="D52" s="22" t="str">
        <f>Admin!D51</f>
        <v>Text</v>
      </c>
      <c r="E52" s="22" t="str">
        <f>Admin!E51</f>
        <v>Data</v>
      </c>
      <c r="F52" s="22" t="str">
        <f>Admin!F51</f>
        <v>16</v>
      </c>
      <c r="G52" s="22" t="str">
        <f>Admin!G51</f>
        <v>N/A</v>
      </c>
      <c r="H52" s="22"/>
      <c r="I52" s="22"/>
      <c r="J52" s="22" t="str">
        <f>Admin!J51</f>
        <v>O</v>
      </c>
      <c r="K52" s="25"/>
    </row>
    <row r="53" spans="1:11" ht="21" customHeight="1" x14ac:dyDescent="0.25">
      <c r="A53" s="85" t="s">
        <v>98</v>
      </c>
      <c r="B53" s="86"/>
      <c r="C53" s="86"/>
      <c r="D53" s="86"/>
      <c r="E53" s="86"/>
      <c r="F53" s="86"/>
      <c r="G53" s="86"/>
      <c r="H53" s="86"/>
      <c r="I53" s="86"/>
      <c r="J53" s="86"/>
      <c r="K53" s="87"/>
    </row>
    <row r="54" spans="1:11" s="23" customFormat="1" ht="28.5" x14ac:dyDescent="0.25">
      <c r="A54" s="27"/>
      <c r="B54" s="31" t="str">
        <f>Admin!B61</f>
        <v>EMSD.Audio.Supplier Voltage</v>
      </c>
      <c r="C54" s="28" t="str">
        <f>Admin!C61</f>
        <v>Supplier Voltage</v>
      </c>
      <c r="D54" s="29" t="str">
        <f>Admin!D61</f>
        <v>Electrical Potential</v>
      </c>
      <c r="E54" s="29" t="str">
        <f>Admin!E61</f>
        <v>Electrical  Engineering</v>
      </c>
      <c r="F54" s="29" t="str">
        <f>Admin!F61</f>
        <v>6V</v>
      </c>
      <c r="G54" s="29" t="str">
        <f>Admin!G61</f>
        <v>N/A</v>
      </c>
      <c r="H54" s="29"/>
      <c r="I54" s="29" t="str">
        <f>Admin!I61</f>
        <v>V</v>
      </c>
      <c r="J54" s="29" t="str">
        <f>Admin!J61</f>
        <v>O</v>
      </c>
      <c r="K54" s="26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63" t="s">
        <v>226</v>
      </c>
      <c r="B56" s="63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20">
    <mergeCell ref="A56:B56"/>
    <mergeCell ref="A8:B8"/>
    <mergeCell ref="A9:K9"/>
    <mergeCell ref="A36:K36"/>
    <mergeCell ref="A47:K47"/>
    <mergeCell ref="A49:K49"/>
    <mergeCell ref="A53:K53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5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opLeftCell="A19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249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250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218</v>
      </c>
      <c r="B5" s="67"/>
      <c r="C5" s="74" t="s">
        <v>251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219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261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43" customFormat="1" ht="21" customHeight="1" x14ac:dyDescent="0.25">
      <c r="A48" s="41"/>
      <c r="B48" s="35" t="str">
        <f>Admin!B43</f>
        <v>EMSD.Audio.Serial No.</v>
      </c>
      <c r="C48" s="35" t="str">
        <f>Admin!C43</f>
        <v>Serial Number</v>
      </c>
      <c r="D48" s="42" t="str">
        <f>Admin!D43</f>
        <v>Text</v>
      </c>
      <c r="E48" s="42" t="str">
        <f>Admin!E43</f>
        <v>Data</v>
      </c>
      <c r="F48" s="42" t="str">
        <f>Admin!F43</f>
        <v>A12345678</v>
      </c>
      <c r="G48" s="42" t="str">
        <f>Admin!G43</f>
        <v>30</v>
      </c>
      <c r="H48" s="42"/>
      <c r="I48" s="42"/>
      <c r="J48" s="42" t="str">
        <f>Admin!J43</f>
        <v>O</v>
      </c>
      <c r="K48" s="25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43" customFormat="1" ht="21" customHeight="1" x14ac:dyDescent="0.25">
      <c r="A50" s="44"/>
      <c r="B50" s="30" t="str">
        <f>Admin!B45</f>
        <v>EMSD.Audio.Make</v>
      </c>
      <c r="C50" s="30" t="str">
        <f>Admin!C45</f>
        <v>Made by which company</v>
      </c>
      <c r="D50" s="45" t="str">
        <f>Admin!D45</f>
        <v>Text</v>
      </c>
      <c r="E50" s="45" t="str">
        <f>Admin!E45</f>
        <v>Data</v>
      </c>
      <c r="F50" s="45" t="str">
        <f>Admin!F45</f>
        <v>TOA / Crown</v>
      </c>
      <c r="G50" s="45" t="str">
        <f>Admin!G45</f>
        <v>N/A</v>
      </c>
      <c r="H50" s="45"/>
      <c r="I50" s="45"/>
      <c r="J50" s="45" t="str">
        <f>Admin!J45</f>
        <v>M</v>
      </c>
      <c r="K50" s="25"/>
    </row>
    <row r="51" spans="1:11" s="43" customFormat="1" ht="21" customHeight="1" x14ac:dyDescent="0.25">
      <c r="A51" s="44"/>
      <c r="B51" s="30" t="str">
        <f>Admin!B49</f>
        <v>EMSD.Audio.Model</v>
      </c>
      <c r="C51" s="30" t="str">
        <f>Admin!C49</f>
        <v>Model of the equipment</v>
      </c>
      <c r="D51" s="45" t="str">
        <f>Admin!D49</f>
        <v>Text</v>
      </c>
      <c r="E51" s="45" t="str">
        <f>Admin!E49</f>
        <v>Data</v>
      </c>
      <c r="F51" s="45" t="str">
        <f>Admin!F49</f>
        <v>900MK2</v>
      </c>
      <c r="G51" s="45" t="str">
        <f>Admin!G49</f>
        <v>30</v>
      </c>
      <c r="H51" s="45"/>
      <c r="I51" s="45"/>
      <c r="J51" s="45" t="str">
        <f>Admin!J49</f>
        <v>O</v>
      </c>
      <c r="K51" s="25"/>
    </row>
    <row r="52" spans="1:11" ht="21" customHeight="1" x14ac:dyDescent="0.25">
      <c r="A52" s="85" t="s">
        <v>98</v>
      </c>
      <c r="B52" s="86"/>
      <c r="C52" s="86"/>
      <c r="D52" s="86"/>
      <c r="E52" s="86"/>
      <c r="F52" s="86"/>
      <c r="G52" s="86"/>
      <c r="H52" s="86"/>
      <c r="I52" s="86"/>
      <c r="J52" s="86"/>
      <c r="K52" s="87"/>
    </row>
    <row r="53" spans="1:11" s="43" customFormat="1" ht="28.5" x14ac:dyDescent="0.25">
      <c r="A53" s="46"/>
      <c r="B53" s="40" t="str">
        <f>Admin!B60</f>
        <v>EMSD.Audio.Power Supply</v>
      </c>
      <c r="C53" s="40" t="str">
        <f>Admin!C60</f>
        <v>Power Supply</v>
      </c>
      <c r="D53" s="47" t="str">
        <f>Admin!D60</f>
        <v>Electrical Potential</v>
      </c>
      <c r="E53" s="47" t="str">
        <f>Admin!E60</f>
        <v>Electrical  Engineering</v>
      </c>
      <c r="F53" s="47" t="str">
        <f>Admin!F60</f>
        <v>6V</v>
      </c>
      <c r="G53" s="47" t="str">
        <f>Admin!G60</f>
        <v>N/A</v>
      </c>
      <c r="H53" s="47"/>
      <c r="I53" s="47" t="str">
        <f>Admin!I60</f>
        <v>V</v>
      </c>
      <c r="J53" s="47" t="str">
        <f>Admin!J60</f>
        <v>M</v>
      </c>
      <c r="K53" s="39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63" t="s">
        <v>226</v>
      </c>
      <c r="B55" s="6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20">
    <mergeCell ref="A55:B55"/>
    <mergeCell ref="A8:B8"/>
    <mergeCell ref="A9:K9"/>
    <mergeCell ref="A36:K36"/>
    <mergeCell ref="A47:K47"/>
    <mergeCell ref="A49:K49"/>
    <mergeCell ref="A52:K52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opLeftCell="A25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253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245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218</v>
      </c>
      <c r="B5" s="67"/>
      <c r="C5" s="74" t="s">
        <v>254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219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262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21"/>
      <c r="B50" s="30" t="str">
        <f>Admin!B45</f>
        <v>EMSD.Audio.Make</v>
      </c>
      <c r="C50" s="10" t="str">
        <f>Admin!C45</f>
        <v>Made by which company</v>
      </c>
      <c r="D50" s="22" t="str">
        <f>Admin!D45</f>
        <v>Text</v>
      </c>
      <c r="E50" s="22" t="str">
        <f>Admin!E45</f>
        <v>Data</v>
      </c>
      <c r="F50" s="22" t="str">
        <f>Admin!F45</f>
        <v>TOA / Crown</v>
      </c>
      <c r="G50" s="22" t="str">
        <f>Admin!G45</f>
        <v>N/A</v>
      </c>
      <c r="H50" s="22"/>
      <c r="I50" s="22"/>
      <c r="J50" s="22" t="str">
        <f>Admin!J45</f>
        <v>M</v>
      </c>
      <c r="K50" s="25"/>
    </row>
    <row r="51" spans="1:11" s="23" customFormat="1" ht="21" customHeight="1" x14ac:dyDescent="0.25">
      <c r="A51" s="21"/>
      <c r="B51" s="30" t="str">
        <f>Admin!B47</f>
        <v>EMSD.Audio.Input Channel</v>
      </c>
      <c r="C51" s="10" t="str">
        <f>Admin!C47</f>
        <v>Input Channel</v>
      </c>
      <c r="D51" s="22" t="str">
        <f>Admin!D47</f>
        <v>Text</v>
      </c>
      <c r="E51" s="22" t="str">
        <f>Admin!E47</f>
        <v>Data</v>
      </c>
      <c r="F51" s="22" t="str">
        <f>Admin!F47</f>
        <v>2</v>
      </c>
      <c r="G51" s="22" t="str">
        <f>Admin!G47</f>
        <v>N/A</v>
      </c>
      <c r="H51" s="22"/>
      <c r="I51" s="22"/>
      <c r="J51" s="22" t="str">
        <f>Admin!J47</f>
        <v>O</v>
      </c>
      <c r="K51" s="25"/>
    </row>
    <row r="52" spans="1:11" s="23" customFormat="1" ht="21" customHeight="1" x14ac:dyDescent="0.25">
      <c r="A52" s="21"/>
      <c r="B52" s="30" t="str">
        <f>Admin!B49</f>
        <v>EMSD.Audio.Model</v>
      </c>
      <c r="C52" s="10" t="str">
        <f>Admin!C49</f>
        <v>Model of the equipment</v>
      </c>
      <c r="D52" s="22" t="str">
        <f>Admin!D49</f>
        <v>Text</v>
      </c>
      <c r="E52" s="22" t="str">
        <f>Admin!E49</f>
        <v>Data</v>
      </c>
      <c r="F52" s="22" t="str">
        <f>Admin!F49</f>
        <v>900MK2</v>
      </c>
      <c r="G52" s="22" t="str">
        <f>Admin!G49</f>
        <v>30</v>
      </c>
      <c r="H52" s="22"/>
      <c r="I52" s="22"/>
      <c r="J52" s="22" t="str">
        <f>Admin!J49</f>
        <v>O</v>
      </c>
      <c r="K52" s="25"/>
    </row>
    <row r="53" spans="1:11" s="23" customFormat="1" ht="21" customHeight="1" x14ac:dyDescent="0.25">
      <c r="A53" s="48"/>
      <c r="B53" s="51" t="str">
        <f>Admin!B56</f>
        <v>EMSD.Audio.Recording type</v>
      </c>
      <c r="C53" s="49" t="str">
        <f>Admin!C56</f>
        <v>Recording type</v>
      </c>
      <c r="D53" s="50" t="str">
        <f>Admin!D56</f>
        <v>Text</v>
      </c>
      <c r="E53" s="50" t="str">
        <f>Admin!E56</f>
        <v>Data</v>
      </c>
      <c r="F53" s="50" t="str">
        <f>Admin!F56</f>
        <v>Digital/ Analog</v>
      </c>
      <c r="G53" s="50" t="str">
        <f>Admin!G56</f>
        <v>N/A</v>
      </c>
      <c r="H53" s="50"/>
      <c r="I53" s="50"/>
      <c r="J53" s="50" t="str">
        <f>Admin!J56</f>
        <v>O</v>
      </c>
      <c r="K53" s="26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63" t="s">
        <v>226</v>
      </c>
      <c r="B55" s="6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disablePrompts="1"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opLeftCell="A19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166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263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218</v>
      </c>
      <c r="B5" s="67"/>
      <c r="C5" s="74" t="s">
        <v>264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219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221</v>
      </c>
      <c r="E8" s="12" t="s">
        <v>78</v>
      </c>
      <c r="F8" s="12" t="s">
        <v>222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224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225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147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21"/>
      <c r="B50" s="30" t="str">
        <f>Admin!B45</f>
        <v>EMSD.Audio.Make</v>
      </c>
      <c r="C50" s="10" t="str">
        <f>Admin!C45</f>
        <v>Made by which company</v>
      </c>
      <c r="D50" s="22" t="str">
        <f>Admin!D45</f>
        <v>Text</v>
      </c>
      <c r="E50" s="22" t="str">
        <f>Admin!E45</f>
        <v>Data</v>
      </c>
      <c r="F50" s="22" t="str">
        <f>Admin!F45</f>
        <v>TOA / Crown</v>
      </c>
      <c r="G50" s="22" t="str">
        <f>Admin!G45</f>
        <v>N/A</v>
      </c>
      <c r="H50" s="22"/>
      <c r="I50" s="22"/>
      <c r="J50" s="22" t="str">
        <f>Admin!J45</f>
        <v>M</v>
      </c>
      <c r="K50" s="25"/>
    </row>
    <row r="51" spans="1:11" s="23" customFormat="1" ht="21" customHeight="1" x14ac:dyDescent="0.25">
      <c r="A51" s="21"/>
      <c r="B51" s="30" t="str">
        <f>Admin!B47</f>
        <v>EMSD.Audio.Input Channel</v>
      </c>
      <c r="C51" s="10" t="str">
        <f>Admin!C47</f>
        <v>Input Channel</v>
      </c>
      <c r="D51" s="22" t="str">
        <f>Admin!D47</f>
        <v>Text</v>
      </c>
      <c r="E51" s="22" t="str">
        <f>Admin!E47</f>
        <v>Data</v>
      </c>
      <c r="F51" s="22" t="str">
        <f>Admin!F47</f>
        <v>2</v>
      </c>
      <c r="G51" s="22" t="str">
        <f>Admin!G47</f>
        <v>N/A</v>
      </c>
      <c r="H51" s="22"/>
      <c r="I51" s="22"/>
      <c r="J51" s="22" t="str">
        <f>Admin!J47</f>
        <v>O</v>
      </c>
      <c r="K51" s="25"/>
    </row>
    <row r="52" spans="1:11" s="23" customFormat="1" ht="21" customHeight="1" x14ac:dyDescent="0.25">
      <c r="A52" s="21"/>
      <c r="B52" s="30" t="str">
        <f>Admin!B49</f>
        <v>EMSD.Audio.Model</v>
      </c>
      <c r="C52" s="10" t="str">
        <f>Admin!C49</f>
        <v>Model of the equipment</v>
      </c>
      <c r="D52" s="22" t="str">
        <f>Admin!D49</f>
        <v>Text</v>
      </c>
      <c r="E52" s="22" t="str">
        <f>Admin!E49</f>
        <v>Data</v>
      </c>
      <c r="F52" s="22" t="str">
        <f>Admin!F49</f>
        <v>900MK2</v>
      </c>
      <c r="G52" s="22" t="str">
        <f>Admin!G49</f>
        <v>30</v>
      </c>
      <c r="H52" s="22"/>
      <c r="I52" s="22"/>
      <c r="J52" s="22" t="str">
        <f>Admin!J49</f>
        <v>O</v>
      </c>
      <c r="K52" s="25"/>
    </row>
    <row r="53" spans="1:11" s="23" customFormat="1" ht="21" customHeight="1" x14ac:dyDescent="0.25">
      <c r="A53" s="48"/>
      <c r="B53" s="51" t="str">
        <f>Admin!B54</f>
        <v>EMSD.Audio.Output Channel</v>
      </c>
      <c r="C53" s="49" t="str">
        <f>Admin!C54</f>
        <v>Output Channel</v>
      </c>
      <c r="D53" s="50" t="str">
        <f>Admin!D54</f>
        <v>Text</v>
      </c>
      <c r="E53" s="50" t="str">
        <f>Admin!E54</f>
        <v>Data</v>
      </c>
      <c r="F53" s="50" t="str">
        <f>Admin!F54</f>
        <v>2</v>
      </c>
      <c r="G53" s="50" t="str">
        <f>Admin!G54</f>
        <v>N/A</v>
      </c>
      <c r="H53" s="50"/>
      <c r="I53" s="50"/>
      <c r="J53" s="50" t="str">
        <f>Admin!J54</f>
        <v>O</v>
      </c>
      <c r="K53" s="26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63" t="s">
        <v>226</v>
      </c>
      <c r="B55" s="6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22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1" t="s">
        <v>216</v>
      </c>
      <c r="D1" s="72"/>
      <c r="E1" s="72"/>
      <c r="F1" s="72"/>
      <c r="G1" s="72"/>
      <c r="H1" s="72"/>
      <c r="I1" s="72"/>
      <c r="J1" s="72"/>
      <c r="K1" s="73"/>
    </row>
    <row r="2" spans="1:12" ht="21" customHeight="1" x14ac:dyDescent="0.25">
      <c r="A2" s="66" t="s">
        <v>217</v>
      </c>
      <c r="B2" s="67"/>
      <c r="C2" s="74" t="s">
        <v>167</v>
      </c>
      <c r="D2" s="75"/>
      <c r="E2" s="75"/>
      <c r="F2" s="75"/>
      <c r="G2" s="75"/>
      <c r="H2" s="75"/>
      <c r="I2" s="75"/>
      <c r="J2" s="75"/>
      <c r="K2" s="76"/>
    </row>
    <row r="3" spans="1:12" ht="21" customHeight="1" x14ac:dyDescent="0.25">
      <c r="A3" s="66" t="s">
        <v>85</v>
      </c>
      <c r="B3" s="67"/>
      <c r="C3" s="74" t="s">
        <v>269</v>
      </c>
      <c r="D3" s="75"/>
      <c r="E3" s="75"/>
      <c r="F3" s="75"/>
      <c r="G3" s="75"/>
      <c r="H3" s="75"/>
      <c r="I3" s="75"/>
      <c r="J3" s="75"/>
      <c r="K3" s="76"/>
    </row>
    <row r="4" spans="1:12" ht="21" customHeight="1" x14ac:dyDescent="0.25">
      <c r="A4" s="66" t="s">
        <v>84</v>
      </c>
      <c r="B4" s="67"/>
      <c r="C4" s="68" t="s">
        <v>227</v>
      </c>
      <c r="D4" s="69"/>
      <c r="E4" s="69"/>
      <c r="F4" s="69"/>
      <c r="G4" s="69"/>
      <c r="H4" s="69"/>
      <c r="I4" s="69"/>
      <c r="J4" s="69"/>
      <c r="K4" s="70"/>
    </row>
    <row r="5" spans="1:12" ht="21" customHeight="1" x14ac:dyDescent="0.25">
      <c r="A5" s="66" t="s">
        <v>83</v>
      </c>
      <c r="B5" s="67"/>
      <c r="C5" s="74" t="s">
        <v>275</v>
      </c>
      <c r="D5" s="75"/>
      <c r="E5" s="75"/>
      <c r="F5" s="75"/>
      <c r="G5" s="75"/>
      <c r="H5" s="75"/>
      <c r="I5" s="75"/>
      <c r="J5" s="75"/>
      <c r="K5" s="76"/>
    </row>
    <row r="6" spans="1:12" ht="21" customHeight="1" x14ac:dyDescent="0.25">
      <c r="A6" s="66" t="s">
        <v>82</v>
      </c>
      <c r="B6" s="67"/>
      <c r="C6" s="74" t="s">
        <v>230</v>
      </c>
      <c r="D6" s="75"/>
      <c r="E6" s="75"/>
      <c r="F6" s="75"/>
      <c r="G6" s="75"/>
      <c r="H6" s="75"/>
      <c r="I6" s="75"/>
      <c r="J6" s="75"/>
      <c r="K6" s="76"/>
    </row>
    <row r="7" spans="1:12" ht="21" customHeight="1" x14ac:dyDescent="0.25">
      <c r="A7" s="66" t="s">
        <v>220</v>
      </c>
      <c r="B7" s="67"/>
      <c r="C7" s="82">
        <v>2</v>
      </c>
      <c r="D7" s="83"/>
      <c r="E7" s="83"/>
      <c r="F7" s="83"/>
      <c r="G7" s="83"/>
      <c r="H7" s="83"/>
      <c r="I7" s="83"/>
      <c r="J7" s="83"/>
      <c r="K7" s="84"/>
    </row>
    <row r="8" spans="1:12" ht="31.5" x14ac:dyDescent="0.25">
      <c r="A8" s="77" t="s">
        <v>81</v>
      </c>
      <c r="B8" s="78"/>
      <c r="C8" s="12" t="s">
        <v>80</v>
      </c>
      <c r="D8" s="12" t="s">
        <v>79</v>
      </c>
      <c r="E8" s="12" t="s">
        <v>78</v>
      </c>
      <c r="F8" s="12" t="s">
        <v>77</v>
      </c>
      <c r="G8" s="12" t="s">
        <v>223</v>
      </c>
      <c r="H8" s="12" t="s">
        <v>76</v>
      </c>
      <c r="I8" s="12" t="s">
        <v>75</v>
      </c>
      <c r="J8" s="12" t="s">
        <v>74</v>
      </c>
      <c r="K8" s="11" t="s">
        <v>73</v>
      </c>
    </row>
    <row r="9" spans="1:12" ht="21" customHeight="1" x14ac:dyDescent="0.25">
      <c r="A9" s="65" t="s">
        <v>72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2" s="23" customFormat="1" ht="21" customHeight="1" x14ac:dyDescent="0.25">
      <c r="A10" s="21"/>
      <c r="B10" s="10" t="str">
        <f>Admin!B2</f>
        <v>EMSD.Common.Asset Code</v>
      </c>
      <c r="C10" s="10" t="str">
        <f>Admin!C2</f>
        <v>Long form Asset Code</v>
      </c>
      <c r="D10" s="22" t="str">
        <f>Admin!D2</f>
        <v>Text</v>
      </c>
      <c r="E10" s="22" t="str">
        <f>Admin!E2</f>
        <v>Data</v>
      </c>
      <c r="F10" s="22" t="str">
        <f>Admin!F2</f>
        <v>KT-EMSDN-NA-001-HVAC-FCU-0001</v>
      </c>
      <c r="G10" s="22" t="str">
        <f>Admin!G2</f>
        <v>33</v>
      </c>
      <c r="H10" s="22"/>
      <c r="I10" s="22"/>
      <c r="J10" s="22" t="str">
        <f>Admin!J2</f>
        <v>M</v>
      </c>
      <c r="K10" s="22" t="str">
        <f>Admin!K2</f>
        <v>N</v>
      </c>
      <c r="L10"/>
    </row>
    <row r="11" spans="1:12" s="23" customFormat="1" ht="21" customHeight="1" x14ac:dyDescent="0.25">
      <c r="A11" s="24"/>
      <c r="B11" s="10" t="str">
        <f>Admin!B3</f>
        <v>EMSD.Common.Functional Location</v>
      </c>
      <c r="C11" s="10" t="str">
        <f>Admin!C3</f>
        <v>Functional Location</v>
      </c>
      <c r="D11" s="22" t="str">
        <f>Admin!D3</f>
        <v>Text</v>
      </c>
      <c r="E11" s="22" t="str">
        <f>Admin!E3</f>
        <v>Data</v>
      </c>
      <c r="F11" s="22" t="str">
        <f>Admin!F3</f>
        <v>CHB-LF</v>
      </c>
      <c r="G11" s="22" t="str">
        <f>Admin!G3</f>
        <v>30</v>
      </c>
      <c r="H11" s="22"/>
      <c r="I11" s="22"/>
      <c r="J11" s="22" t="str">
        <f>Admin!J3</f>
        <v>M</v>
      </c>
      <c r="K11" s="22" t="str">
        <f>Admin!K3</f>
        <v>Y</v>
      </c>
      <c r="L11"/>
    </row>
    <row r="12" spans="1:12" s="23" customFormat="1" ht="28.5" x14ac:dyDescent="0.25">
      <c r="A12" s="21"/>
      <c r="B12" s="10" t="str">
        <f>Admin!B4</f>
        <v>EMSD.Common.Asset Relationship</v>
      </c>
      <c r="C12" s="10" t="str">
        <f>Admin!C4</f>
        <v>Asset Relationship of the equipment</v>
      </c>
      <c r="D12" s="22" t="str">
        <f>Admin!D4</f>
        <v>Text</v>
      </c>
      <c r="E12" s="22" t="str">
        <f>Admin!E4</f>
        <v>Data</v>
      </c>
      <c r="F12" s="22" t="str">
        <f>Admin!F4</f>
        <v>To be filled using asset information input tool</v>
      </c>
      <c r="G12" s="22" t="str">
        <f>Admin!G4</f>
        <v>N/A</v>
      </c>
      <c r="H12" s="22"/>
      <c r="I12" s="22"/>
      <c r="J12" s="22" t="str">
        <f>Admin!J4</f>
        <v>M</v>
      </c>
      <c r="K12" s="22" t="str">
        <f>Admin!K4</f>
        <v>N</v>
      </c>
      <c r="L12"/>
    </row>
    <row r="13" spans="1:12" s="23" customFormat="1" ht="28.5" x14ac:dyDescent="0.25">
      <c r="A13" s="21"/>
      <c r="B13" s="10" t="str">
        <f>Admin!B5</f>
        <v>EMSD.Common.Grouped Equipment ID</v>
      </c>
      <c r="C13" s="10" t="str">
        <f>Admin!C5</f>
        <v>Grouped Equipment ID of the equipment</v>
      </c>
      <c r="D13" s="22" t="str">
        <f>Admin!D5</f>
        <v>Text</v>
      </c>
      <c r="E13" s="22" t="str">
        <f>Admin!E5</f>
        <v>Data</v>
      </c>
      <c r="F13" s="22" t="str">
        <f>Admin!F5</f>
        <v>To be filled using asset information input tool</v>
      </c>
      <c r="G13" s="22" t="str">
        <f>Admin!G5</f>
        <v>N/A</v>
      </c>
      <c r="H13" s="22"/>
      <c r="I13" s="22"/>
      <c r="J13" s="22" t="str">
        <f>Admin!J5</f>
        <v>M</v>
      </c>
      <c r="K13" s="22" t="str">
        <f>Admin!K5</f>
        <v>N</v>
      </c>
      <c r="L13"/>
    </row>
    <row r="14" spans="1:12" s="23" customFormat="1" ht="21" customHeight="1" x14ac:dyDescent="0.25">
      <c r="A14" s="21"/>
      <c r="B14" s="10" t="str">
        <f>Admin!B6</f>
        <v>EMSD.Common.Asset Tag No.</v>
      </c>
      <c r="C14" s="10" t="str">
        <f>Admin!C6</f>
        <v>RFID Tag No. / QR Code of the equipment</v>
      </c>
      <c r="D14" s="22" t="str">
        <f>Admin!D6</f>
        <v>Text</v>
      </c>
      <c r="E14" s="22" t="str">
        <f>Admin!E6</f>
        <v>Data</v>
      </c>
      <c r="F14" s="22" t="str">
        <f>Admin!F6</f>
        <v>EMSDN-0000000001</v>
      </c>
      <c r="G14" s="22" t="str">
        <f>Admin!G6</f>
        <v>16</v>
      </c>
      <c r="H14" s="22"/>
      <c r="I14" s="22"/>
      <c r="J14" s="22" t="str">
        <f>Admin!J6</f>
        <v>M</v>
      </c>
      <c r="K14" s="22" t="str">
        <f>Admin!K6</f>
        <v>N</v>
      </c>
      <c r="L14"/>
    </row>
    <row r="15" spans="1:12" s="23" customFormat="1" ht="21" customHeight="1" x14ac:dyDescent="0.25">
      <c r="A15" s="24"/>
      <c r="B15" s="10" t="str">
        <f>Admin!B7</f>
        <v>EMSD.Common.Zone Tag No.</v>
      </c>
      <c r="C15" s="10" t="str">
        <f>Admin!C7</f>
        <v>QR Code for Zone</v>
      </c>
      <c r="D15" s="22" t="str">
        <f>Admin!D7</f>
        <v>Text</v>
      </c>
      <c r="E15" s="22" t="str">
        <f>Admin!E7</f>
        <v>Data</v>
      </c>
      <c r="F15" s="22"/>
      <c r="G15" s="22" t="str">
        <f>Admin!G7</f>
        <v>16</v>
      </c>
      <c r="H15" s="22"/>
      <c r="I15" s="22"/>
      <c r="J15" s="22" t="str">
        <f>Admin!J7</f>
        <v>M</v>
      </c>
      <c r="K15" s="22" t="str">
        <f>Admin!K7</f>
        <v>N</v>
      </c>
      <c r="L15"/>
    </row>
    <row r="16" spans="1:12" s="23" customFormat="1" ht="21" customHeight="1" x14ac:dyDescent="0.25">
      <c r="A16" s="21"/>
      <c r="B16" s="10" t="str">
        <f>Admin!B8</f>
        <v>EMSD.Common.Onsite Verified Date</v>
      </c>
      <c r="C16" s="10" t="str">
        <f>Admin!C8</f>
        <v>Onsite Verified Date</v>
      </c>
      <c r="D16" s="22" t="str">
        <f>Admin!D8</f>
        <v>Text</v>
      </c>
      <c r="E16" s="22" t="str">
        <f>Admin!E8</f>
        <v>Data</v>
      </c>
      <c r="F16" s="22" t="str">
        <f>Admin!F8</f>
        <v>01.12.2000</v>
      </c>
      <c r="G16" s="22" t="str">
        <f>Admin!G8</f>
        <v>N/A</v>
      </c>
      <c r="H16" s="22"/>
      <c r="I16" s="22"/>
      <c r="J16" s="22" t="str">
        <f>Admin!J8</f>
        <v>M</v>
      </c>
      <c r="K16" s="22" t="str">
        <f>Admin!K8</f>
        <v>N</v>
      </c>
      <c r="L16"/>
    </row>
    <row r="17" spans="1:12" s="23" customFormat="1" ht="28.5" x14ac:dyDescent="0.25">
      <c r="A17" s="21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2" t="str">
        <f>Admin!D9</f>
        <v>Text</v>
      </c>
      <c r="E17" s="22" t="str">
        <f>Admin!E9</f>
        <v>Data</v>
      </c>
      <c r="F17" s="22" t="str">
        <f>Admin!F9</f>
        <v>TS04</v>
      </c>
      <c r="G17" s="22" t="str">
        <f>Admin!G9</f>
        <v>4</v>
      </c>
      <c r="H17" s="22"/>
      <c r="I17" s="22"/>
      <c r="J17" s="22" t="str">
        <f>Admin!J9</f>
        <v>M</v>
      </c>
      <c r="K17" s="22" t="str">
        <f>Admin!K9</f>
        <v>Y</v>
      </c>
      <c r="L17"/>
    </row>
    <row r="18" spans="1:12" s="23" customFormat="1" ht="21" customHeight="1" x14ac:dyDescent="0.25">
      <c r="A18" s="21"/>
      <c r="B18" s="10" t="str">
        <f>Admin!B10</f>
        <v>EMSD.Common.Division</v>
      </c>
      <c r="C18" s="10" t="str">
        <f>Admin!C10</f>
        <v>Division of the equipment</v>
      </c>
      <c r="D18" s="22" t="str">
        <f>Admin!D10</f>
        <v>Text</v>
      </c>
      <c r="E18" s="22" t="str">
        <f>Admin!E10</f>
        <v>Data</v>
      </c>
      <c r="F18" s="22" t="str">
        <f>Admin!F10</f>
        <v>05 PD</v>
      </c>
      <c r="G18" s="22" t="str">
        <f>Admin!G10</f>
        <v>N/A</v>
      </c>
      <c r="H18" s="22"/>
      <c r="I18" s="22"/>
      <c r="J18" s="22" t="str">
        <f>Admin!J10</f>
        <v>M</v>
      </c>
      <c r="K18" s="22" t="str">
        <f>Admin!K10</f>
        <v>Y</v>
      </c>
      <c r="L18"/>
    </row>
    <row r="19" spans="1:12" s="23" customFormat="1" ht="21" customHeight="1" x14ac:dyDescent="0.25">
      <c r="A19" s="21"/>
      <c r="B19" s="10" t="str">
        <f>Admin!B11</f>
        <v>EMSD.Common.Equipment No.</v>
      </c>
      <c r="C19" s="10" t="str">
        <f>Admin!C11</f>
        <v>EMSD CCS(SAP) Equipment No.</v>
      </c>
      <c r="D19" s="22" t="str">
        <f>Admin!D11</f>
        <v>Text</v>
      </c>
      <c r="E19" s="22" t="str">
        <f>Admin!E11</f>
        <v>Data</v>
      </c>
      <c r="F19" s="22">
        <f>Admin!F11</f>
        <v>19876000</v>
      </c>
      <c r="G19" s="22" t="str">
        <f>Admin!G11</f>
        <v>8</v>
      </c>
      <c r="H19" s="22"/>
      <c r="I19" s="22"/>
      <c r="J19" s="22" t="str">
        <f>Admin!J11</f>
        <v>M</v>
      </c>
      <c r="K19" s="22" t="str">
        <f>Admin!K11</f>
        <v>Y</v>
      </c>
      <c r="L19"/>
    </row>
    <row r="20" spans="1:12" s="23" customFormat="1" ht="21" customHeight="1" x14ac:dyDescent="0.25">
      <c r="A20" s="21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2" t="str">
        <f>Admin!D12</f>
        <v>Text</v>
      </c>
      <c r="E20" s="22" t="str">
        <f>Admin!E12</f>
        <v>Data</v>
      </c>
      <c r="F20" s="22" t="str">
        <f>Admin!F12</f>
        <v>MK14E80</v>
      </c>
      <c r="G20" s="22" t="str">
        <f>Admin!G12</f>
        <v>8</v>
      </c>
      <c r="H20" s="22"/>
      <c r="I20" s="22"/>
      <c r="J20" s="22" t="str">
        <f>Admin!J12</f>
        <v>M</v>
      </c>
      <c r="K20" s="22" t="str">
        <f>Admin!K12</f>
        <v>Y</v>
      </c>
      <c r="L20"/>
    </row>
    <row r="21" spans="1:12" s="23" customFormat="1" ht="21" customHeight="1" x14ac:dyDescent="0.25">
      <c r="A21" s="21"/>
      <c r="B21" s="10" t="str">
        <f>Admin!B13</f>
        <v>EMSD.Common.Partner ID</v>
      </c>
      <c r="C21" s="10" t="str">
        <f>Admin!C13</f>
        <v>Short form (search form) of customer department.</v>
      </c>
      <c r="D21" s="22" t="str">
        <f>Admin!D13</f>
        <v>Text</v>
      </c>
      <c r="E21" s="22" t="str">
        <f>Admin!E13</f>
        <v>Data</v>
      </c>
      <c r="F21" s="22" t="str">
        <f>Admin!F13</f>
        <v>CSD</v>
      </c>
      <c r="G21" s="22" t="str">
        <f>Admin!G13</f>
        <v>10</v>
      </c>
      <c r="H21" s="22"/>
      <c r="I21" s="22"/>
      <c r="J21" s="22" t="str">
        <f>Admin!J13</f>
        <v>M</v>
      </c>
      <c r="K21" s="22" t="str">
        <f>Admin!K13</f>
        <v>Y</v>
      </c>
      <c r="L21"/>
    </row>
    <row r="22" spans="1:12" s="23" customFormat="1" ht="21" customHeight="1" x14ac:dyDescent="0.25">
      <c r="A22" s="21"/>
      <c r="B22" s="10" t="str">
        <f>Admin!B14</f>
        <v>EMSD.Common.Technical ID No.</v>
      </c>
      <c r="C22" s="10" t="str">
        <f>Admin!C14</f>
        <v>Unique ID which is assigned by user</v>
      </c>
      <c r="D22" s="22" t="str">
        <f>Admin!D14</f>
        <v>Text</v>
      </c>
      <c r="E22" s="22" t="str">
        <f>Admin!E14</f>
        <v>Data</v>
      </c>
      <c r="F22" s="22" t="str">
        <f>Admin!F14</f>
        <v>TEQ-150430-02</v>
      </c>
      <c r="G22" s="22" t="str">
        <f>Admin!G14</f>
        <v>13</v>
      </c>
      <c r="H22" s="22"/>
      <c r="I22" s="22"/>
      <c r="J22" s="22" t="str">
        <f>Admin!J14</f>
        <v>M</v>
      </c>
      <c r="K22" s="22" t="str">
        <f>Admin!K14</f>
        <v>Y</v>
      </c>
      <c r="L22"/>
    </row>
    <row r="23" spans="1:12" s="23" customFormat="1" ht="21" customHeight="1" x14ac:dyDescent="0.25">
      <c r="A23" s="21"/>
      <c r="B23" s="10" t="str">
        <f>Admin!B15</f>
        <v>EMSD.Common.Acquisition Value</v>
      </c>
      <c r="C23" s="10" t="str">
        <f>Admin!C15</f>
        <v>The value of the equipment</v>
      </c>
      <c r="D23" s="22" t="str">
        <f>Admin!D15</f>
        <v>Text</v>
      </c>
      <c r="E23" s="22" t="str">
        <f>Admin!E15</f>
        <v>Data</v>
      </c>
      <c r="F23" s="22"/>
      <c r="G23" s="22" t="str">
        <f>Admin!G15</f>
        <v>11</v>
      </c>
      <c r="H23" s="22"/>
      <c r="I23" s="22"/>
      <c r="J23" s="22" t="str">
        <f>Admin!J15</f>
        <v>O</v>
      </c>
      <c r="K23" s="22" t="str">
        <f>Admin!K15</f>
        <v>Y</v>
      </c>
      <c r="L23"/>
    </row>
    <row r="24" spans="1:12" s="23" customFormat="1" ht="21" customHeight="1" x14ac:dyDescent="0.25">
      <c r="A24" s="24"/>
      <c r="B24" s="10" t="str">
        <f>Admin!B16</f>
        <v>EMSD.Common.CCS Equipment ID Superior</v>
      </c>
      <c r="C24" s="10" t="str">
        <f>Admin!C16</f>
        <v>Equipment ID Superior</v>
      </c>
      <c r="D24" s="22" t="str">
        <f>Admin!D16</f>
        <v>Text</v>
      </c>
      <c r="E24" s="22" t="str">
        <f>Admin!E16</f>
        <v>Data</v>
      </c>
      <c r="F24" s="22" t="str">
        <f>Admin!F16</f>
        <v>19999999</v>
      </c>
      <c r="G24" s="22" t="str">
        <f>Admin!G16</f>
        <v>18</v>
      </c>
      <c r="H24" s="22"/>
      <c r="I24" s="22"/>
      <c r="J24" s="22" t="str">
        <f>Admin!J16</f>
        <v>O</v>
      </c>
      <c r="K24" s="22" t="str">
        <f>Admin!K16</f>
        <v>Y</v>
      </c>
      <c r="L24"/>
    </row>
    <row r="25" spans="1:12" s="23" customFormat="1" ht="21" customHeight="1" x14ac:dyDescent="0.25">
      <c r="A25" s="21"/>
      <c r="B25" s="10" t="str">
        <f>Admin!B17</f>
        <v>EMSD.Common.Customer Warranty End</v>
      </c>
      <c r="C25" s="10" t="str">
        <f>Admin!C17</f>
        <v>Customer Warranty End Date of the equipment</v>
      </c>
      <c r="D25" s="22" t="str">
        <f>Admin!D17</f>
        <v>Text</v>
      </c>
      <c r="E25" s="22" t="str">
        <f>Admin!E17</f>
        <v>Data</v>
      </c>
      <c r="F25" s="22" t="str">
        <f>Admin!F17</f>
        <v>01.12.2000</v>
      </c>
      <c r="G25" s="22" t="str">
        <f>Admin!G17</f>
        <v>N/A</v>
      </c>
      <c r="H25" s="22"/>
      <c r="I25" s="22"/>
      <c r="J25" s="22" t="str">
        <f>Admin!J17</f>
        <v>O</v>
      </c>
      <c r="K25" s="22" t="str">
        <f>Admin!K17</f>
        <v>N</v>
      </c>
      <c r="L25"/>
    </row>
    <row r="26" spans="1:12" s="23" customFormat="1" ht="21" customHeight="1" x14ac:dyDescent="0.25">
      <c r="A26" s="21"/>
      <c r="B26" s="10" t="str">
        <f>Admin!B18</f>
        <v>EMSD.Common.Customer Warranty Start</v>
      </c>
      <c r="C26" s="10" t="str">
        <f>Admin!C18</f>
        <v>Customer Warranty Start Date of the equipment</v>
      </c>
      <c r="D26" s="22" t="str">
        <f>Admin!D18</f>
        <v>Text</v>
      </c>
      <c r="E26" s="22" t="str">
        <f>Admin!E18</f>
        <v>Data</v>
      </c>
      <c r="F26" s="22" t="str">
        <f>Admin!F18</f>
        <v>01.12.1999</v>
      </c>
      <c r="G26" s="22" t="str">
        <f>Admin!G18</f>
        <v>N/A</v>
      </c>
      <c r="H26" s="22"/>
      <c r="I26" s="22"/>
      <c r="J26" s="22" t="str">
        <f>Admin!J18</f>
        <v>O</v>
      </c>
      <c r="K26" s="22" t="str">
        <f>Admin!K18</f>
        <v>N</v>
      </c>
    </row>
    <row r="27" spans="1:12" s="23" customFormat="1" ht="21" customHeight="1" x14ac:dyDescent="0.25">
      <c r="A27" s="21"/>
      <c r="B27" s="10" t="str">
        <f>Admin!B19</f>
        <v>EMSD.Common.Floor</v>
      </c>
      <c r="C27" s="10" t="str">
        <f>Admin!C19</f>
        <v>Floor of the Equipment</v>
      </c>
      <c r="D27" s="22" t="str">
        <f>Admin!D19</f>
        <v>Text</v>
      </c>
      <c r="E27" s="22" t="str">
        <f>Admin!E19</f>
        <v>Data</v>
      </c>
      <c r="F27" s="22" t="str">
        <f>Admin!F19</f>
        <v>1st Floor</v>
      </c>
      <c r="G27" s="22" t="str">
        <f>Admin!G19</f>
        <v>30</v>
      </c>
      <c r="H27" s="22"/>
      <c r="I27" s="22"/>
      <c r="J27" s="22" t="str">
        <f>Admin!J19</f>
        <v>O</v>
      </c>
      <c r="K27" s="22" t="str">
        <f>Admin!K19</f>
        <v>N</v>
      </c>
    </row>
    <row r="28" spans="1:12" s="23" customFormat="1" ht="21" customHeight="1" x14ac:dyDescent="0.25">
      <c r="A28" s="21"/>
      <c r="B28" s="10" t="str">
        <f>Admin!B20</f>
        <v>EMSD.Common.Inventory No.</v>
      </c>
      <c r="C28" s="10" t="str">
        <f>Admin!C20</f>
        <v>Capture the equipment ID in client's system</v>
      </c>
      <c r="D28" s="22" t="str">
        <f>Admin!D20</f>
        <v>Text</v>
      </c>
      <c r="E28" s="22" t="str">
        <f>Admin!E20</f>
        <v>Data</v>
      </c>
      <c r="F28" s="22"/>
      <c r="G28" s="22" t="str">
        <f>Admin!G20</f>
        <v>25</v>
      </c>
      <c r="H28" s="22"/>
      <c r="I28" s="22"/>
      <c r="J28" s="22" t="str">
        <f>Admin!J20</f>
        <v>O</v>
      </c>
      <c r="K28" s="22" t="str">
        <f>Admin!K20</f>
        <v>Y</v>
      </c>
    </row>
    <row r="29" spans="1:12" s="23" customFormat="1" ht="28.5" x14ac:dyDescent="0.25">
      <c r="A29" s="21"/>
      <c r="B29" s="10" t="str">
        <f>Admin!B21</f>
        <v>EMSD.Common.Photo</v>
      </c>
      <c r="C29" s="10" t="str">
        <f>Admin!C21</f>
        <v>Equipment Photo</v>
      </c>
      <c r="D29" s="22" t="str">
        <f>Admin!D21</f>
        <v>URL</v>
      </c>
      <c r="E29" s="22" t="str">
        <f>Admin!E21</f>
        <v>Data</v>
      </c>
      <c r="F29" s="22" t="str">
        <f>Admin!F21</f>
        <v>......... "Project Name"\Photo\Audio Electronics System</v>
      </c>
      <c r="G29" s="22" t="str">
        <f>Admin!G21</f>
        <v>100</v>
      </c>
      <c r="H29" s="22"/>
      <c r="I29" s="22"/>
      <c r="J29" s="22" t="str">
        <f>Admin!J21</f>
        <v>O</v>
      </c>
      <c r="K29" s="22" t="str">
        <f>Admin!K21</f>
        <v>N</v>
      </c>
    </row>
    <row r="30" spans="1:12" s="23" customFormat="1" ht="21" customHeight="1" x14ac:dyDescent="0.25">
      <c r="A30" s="21"/>
      <c r="B30" s="10" t="str">
        <f>Admin!B22</f>
        <v>EMSD.Common.Plant Section</v>
      </c>
      <c r="C30" s="10" t="str">
        <f>Admin!C22</f>
        <v>Plant Section </v>
      </c>
      <c r="D30" s="22" t="str">
        <f>Admin!D22</f>
        <v>Text</v>
      </c>
      <c r="E30" s="22" t="str">
        <f>Admin!E22</f>
        <v>Data</v>
      </c>
      <c r="F30" s="22"/>
      <c r="G30" s="22" t="str">
        <f>Admin!G22</f>
        <v>3</v>
      </c>
      <c r="H30" s="22"/>
      <c r="I30" s="22"/>
      <c r="J30" s="22" t="str">
        <f>Admin!J22</f>
        <v>O</v>
      </c>
      <c r="K30" s="22" t="str">
        <f>Admin!K22</f>
        <v>N</v>
      </c>
    </row>
    <row r="31" spans="1:12" s="23" customFormat="1" ht="21" customHeight="1" x14ac:dyDescent="0.25">
      <c r="A31" s="21"/>
      <c r="B31" s="10" t="str">
        <f>Admin!B23</f>
        <v>EMSD.Common.Serial No.</v>
      </c>
      <c r="C31" s="10" t="str">
        <f>Admin!C23</f>
        <v>Serial number of the equipment</v>
      </c>
      <c r="D31" s="22" t="str">
        <f>Admin!D23</f>
        <v>Text</v>
      </c>
      <c r="E31" s="22" t="str">
        <f>Admin!E23</f>
        <v>Data</v>
      </c>
      <c r="F31" s="22" t="str">
        <f>Admin!F23</f>
        <v>B12345678</v>
      </c>
      <c r="G31" s="22" t="str">
        <f>Admin!G23</f>
        <v>30</v>
      </c>
      <c r="H31" s="22"/>
      <c r="I31" s="22"/>
      <c r="J31" s="22" t="str">
        <f>Admin!J23</f>
        <v>O</v>
      </c>
      <c r="K31" s="22" t="str">
        <f>Admin!K23</f>
        <v>N</v>
      </c>
    </row>
    <row r="32" spans="1:12" s="23" customFormat="1" ht="21" customHeight="1" x14ac:dyDescent="0.25">
      <c r="A32" s="21"/>
      <c r="B32" s="10" t="str">
        <f>Admin!B24</f>
        <v>EMSD.Common.Start-up Date</v>
      </c>
      <c r="C32" s="10" t="str">
        <f>Admin!C24</f>
        <v>Start-up Date of the equipment</v>
      </c>
      <c r="D32" s="22" t="str">
        <f>Admin!D24</f>
        <v>Text</v>
      </c>
      <c r="E32" s="22" t="str">
        <f>Admin!E24</f>
        <v>Data</v>
      </c>
      <c r="F32" s="22" t="str">
        <f>Admin!F24</f>
        <v>01.12.1999</v>
      </c>
      <c r="G32" s="22" t="str">
        <f>Admin!G24</f>
        <v>N/A</v>
      </c>
      <c r="H32" s="22"/>
      <c r="I32" s="22"/>
      <c r="J32" s="22" t="str">
        <f>Admin!J24</f>
        <v>O</v>
      </c>
      <c r="K32" s="22" t="str">
        <f>Admin!K24</f>
        <v>N</v>
      </c>
    </row>
    <row r="33" spans="1:11" s="23" customFormat="1" ht="21" customHeight="1" x14ac:dyDescent="0.25">
      <c r="A33" s="21"/>
      <c r="B33" s="10" t="str">
        <f>Admin!B25</f>
        <v>EMSD.Common.Technical ID No. Superior</v>
      </c>
      <c r="C33" s="10" t="str">
        <f>Admin!C25</f>
        <v>Technical ID No. Superior</v>
      </c>
      <c r="D33" s="22" t="str">
        <f>Admin!D25</f>
        <v>Text</v>
      </c>
      <c r="E33" s="22" t="str">
        <f>Admin!E25</f>
        <v>Data</v>
      </c>
      <c r="F33" s="22" t="str">
        <f>Admin!F25</f>
        <v>TECHID-999999</v>
      </c>
      <c r="G33" s="22" t="str">
        <f>Admin!G25</f>
        <v>13</v>
      </c>
      <c r="H33" s="22"/>
      <c r="I33" s="22"/>
      <c r="J33" s="22" t="str">
        <f>Admin!J25</f>
        <v>O</v>
      </c>
      <c r="K33" s="22" t="str">
        <f>Admin!K25</f>
        <v>Y</v>
      </c>
    </row>
    <row r="34" spans="1:11" s="23" customFormat="1" ht="21" customHeight="1" x14ac:dyDescent="0.25">
      <c r="A34" s="21"/>
      <c r="B34" s="10" t="str">
        <f>Admin!B26</f>
        <v>EMSD.Common.Vendor Warranty End</v>
      </c>
      <c r="C34" s="10" t="str">
        <f>Admin!C26</f>
        <v>Vendor Warranty End Date of the equipment</v>
      </c>
      <c r="D34" s="22" t="str">
        <f>Admin!D26</f>
        <v>Text</v>
      </c>
      <c r="E34" s="22" t="str">
        <f>Admin!E26</f>
        <v>Data</v>
      </c>
      <c r="F34" s="22" t="str">
        <f>Admin!F26</f>
        <v>01.12.2000</v>
      </c>
      <c r="G34" s="22" t="str">
        <f>Admin!G26</f>
        <v>N/A</v>
      </c>
      <c r="H34" s="22"/>
      <c r="I34" s="22"/>
      <c r="J34" s="22" t="str">
        <f>Admin!J26</f>
        <v>O</v>
      </c>
      <c r="K34" s="22" t="str">
        <f>Admin!K26</f>
        <v>N</v>
      </c>
    </row>
    <row r="35" spans="1:11" s="23" customFormat="1" ht="21" customHeight="1" x14ac:dyDescent="0.25">
      <c r="A35" s="21"/>
      <c r="B35" s="10" t="str">
        <f>Admin!B27</f>
        <v>EMSD.Common.Vendor Warranty Start</v>
      </c>
      <c r="C35" s="10" t="str">
        <f>Admin!C27</f>
        <v>Vendor Warranty Start Date of the equipment</v>
      </c>
      <c r="D35" s="22" t="str">
        <f>Admin!D27</f>
        <v>Text</v>
      </c>
      <c r="E35" s="22" t="str">
        <f>Admin!E27</f>
        <v>Data</v>
      </c>
      <c r="F35" s="22" t="str">
        <f>Admin!F27</f>
        <v>01.12.1999</v>
      </c>
      <c r="G35" s="22" t="str">
        <f>Admin!G27</f>
        <v>N/A</v>
      </c>
      <c r="H35" s="22"/>
      <c r="I35" s="22"/>
      <c r="J35" s="22" t="str">
        <f>Admin!J27</f>
        <v>O</v>
      </c>
      <c r="K35" s="22" t="str">
        <f>Admin!K27</f>
        <v>N</v>
      </c>
    </row>
    <row r="36" spans="1:11" ht="21" customHeight="1" x14ac:dyDescent="0.25">
      <c r="A36" s="79" t="s">
        <v>28</v>
      </c>
      <c r="B36" s="80"/>
      <c r="C36" s="80"/>
      <c r="D36" s="80"/>
      <c r="E36" s="80"/>
      <c r="F36" s="80"/>
      <c r="G36" s="80"/>
      <c r="H36" s="80"/>
      <c r="I36" s="80"/>
      <c r="J36" s="80"/>
      <c r="K36" s="81"/>
    </row>
    <row r="37" spans="1:11" s="23" customFormat="1" ht="28.5" x14ac:dyDescent="0.25">
      <c r="A37" s="21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2" t="str">
        <f>Admin!D29</f>
        <v>URL</v>
      </c>
      <c r="E37" s="22" t="str">
        <f>Admin!E29</f>
        <v>Data</v>
      </c>
      <c r="F37" s="22" t="str">
        <f>Admin!F29</f>
        <v>......... "Project Name"\30_O&amp;M Documentation\Audio Electronics System</v>
      </c>
      <c r="G37" s="22" t="str">
        <f>Admin!G29</f>
        <v>100</v>
      </c>
      <c r="H37" s="22"/>
      <c r="I37" s="22"/>
      <c r="J37" s="22" t="str">
        <f>Admin!J29</f>
        <v>M</v>
      </c>
      <c r="K37" s="22" t="str">
        <f>Admin!K29</f>
        <v>N</v>
      </c>
    </row>
    <row r="38" spans="1:11" s="23" customFormat="1" ht="21" customHeight="1" x14ac:dyDescent="0.25">
      <c r="A38" s="21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2" t="str">
        <f>Admin!D30</f>
        <v>Text</v>
      </c>
      <c r="E38" s="22" t="str">
        <f>Admin!E30</f>
        <v>Data</v>
      </c>
      <c r="F38" s="22" t="str">
        <f>Admin!F30</f>
        <v>AC0000001</v>
      </c>
      <c r="G38" s="22" t="str">
        <f>Admin!G30</f>
        <v>9</v>
      </c>
      <c r="H38" s="22"/>
      <c r="I38" s="22"/>
      <c r="J38" s="22" t="str">
        <f>Admin!J30</f>
        <v>M</v>
      </c>
      <c r="K38" s="22" t="str">
        <f>Admin!K30</f>
        <v>Y</v>
      </c>
    </row>
    <row r="39" spans="1:11" s="23" customFormat="1" ht="21" customHeight="1" x14ac:dyDescent="0.25">
      <c r="A39" s="21"/>
      <c r="B39" s="10" t="str">
        <f>Admin!B31</f>
        <v>EMSD.Common.Equipment Description</v>
      </c>
      <c r="C39" s="10" t="str">
        <f>Admin!C31</f>
        <v>Description of the Equipment</v>
      </c>
      <c r="D39" s="22" t="str">
        <f>Admin!D31</f>
        <v>Text</v>
      </c>
      <c r="E39" s="22" t="str">
        <f>Admin!E31</f>
        <v>Data</v>
      </c>
      <c r="F39" s="22" t="s">
        <v>268</v>
      </c>
      <c r="G39" s="22" t="str">
        <f>Admin!G31</f>
        <v>40</v>
      </c>
      <c r="H39" s="22"/>
      <c r="I39" s="22"/>
      <c r="J39" s="22" t="str">
        <f>Admin!J31</f>
        <v>M</v>
      </c>
      <c r="K39" s="22" t="str">
        <f>Admin!K31</f>
        <v>N</v>
      </c>
    </row>
    <row r="40" spans="1:11" s="23" customFormat="1" ht="21" customHeight="1" x14ac:dyDescent="0.25">
      <c r="A40" s="21"/>
      <c r="B40" s="10" t="str">
        <f>Admin!B32</f>
        <v>EMSD.Common.Planner Group</v>
      </c>
      <c r="C40" s="10" t="str">
        <f>Admin!C32</f>
        <v>Default depot or team for maintaining the Equipment.</v>
      </c>
      <c r="D40" s="22" t="str">
        <f>Admin!D32</f>
        <v>Text</v>
      </c>
      <c r="E40" s="22" t="str">
        <f>Admin!E32</f>
        <v>Data</v>
      </c>
      <c r="F40" s="22" t="str">
        <f>Admin!F32</f>
        <v>T00</v>
      </c>
      <c r="G40" s="22" t="str">
        <f>Admin!G32</f>
        <v>3</v>
      </c>
      <c r="H40" s="22"/>
      <c r="I40" s="22"/>
      <c r="J40" s="22" t="str">
        <f>Admin!J32</f>
        <v>M</v>
      </c>
      <c r="K40" s="22" t="str">
        <f>Admin!K32</f>
        <v>Y</v>
      </c>
    </row>
    <row r="41" spans="1:11" s="23" customFormat="1" ht="21" customHeight="1" x14ac:dyDescent="0.25">
      <c r="A41" s="21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2" t="str">
        <f>Admin!D33</f>
        <v>Text</v>
      </c>
      <c r="E41" s="22" t="str">
        <f>Admin!E33</f>
        <v>Data</v>
      </c>
      <c r="F41" s="22"/>
      <c r="G41" s="22" t="str">
        <f>Admin!G33</f>
        <v>18</v>
      </c>
      <c r="H41" s="22"/>
      <c r="I41" s="22"/>
      <c r="J41" s="22" t="str">
        <f>Admin!J33</f>
        <v>O</v>
      </c>
      <c r="K41" s="22" t="str">
        <f>Admin!K33</f>
        <v>Y</v>
      </c>
    </row>
    <row r="42" spans="1:11" s="23" customFormat="1" ht="21" customHeight="1" x14ac:dyDescent="0.25">
      <c r="A42" s="21"/>
      <c r="B42" s="10" t="str">
        <f>Admin!B34</f>
        <v>EMSD.Common.Currency</v>
      </c>
      <c r="C42" s="10" t="str">
        <f>Admin!C34</f>
        <v>(must follow Currency Code List)</v>
      </c>
      <c r="D42" s="22" t="str">
        <f>Admin!D34</f>
        <v>Text</v>
      </c>
      <c r="E42" s="22" t="str">
        <f>Admin!E34</f>
        <v>Data</v>
      </c>
      <c r="F42" s="22"/>
      <c r="G42" s="22" t="str">
        <f>Admin!G34</f>
        <v>5</v>
      </c>
      <c r="H42" s="22"/>
      <c r="I42" s="22"/>
      <c r="J42" s="22" t="str">
        <f>Admin!J34</f>
        <v>O</v>
      </c>
      <c r="K42" s="22" t="str">
        <f>Admin!K34</f>
        <v>Y</v>
      </c>
    </row>
    <row r="43" spans="1:11" s="23" customFormat="1" ht="21" customHeight="1" x14ac:dyDescent="0.25">
      <c r="A43" s="21"/>
      <c r="B43" s="10" t="str">
        <f>Admin!B35</f>
        <v>EMSD.Common.Manufacturer</v>
      </c>
      <c r="C43" s="10" t="str">
        <f>Admin!C35</f>
        <v>Manufacturer of the equipment</v>
      </c>
      <c r="D43" s="22" t="str">
        <f>Admin!D35</f>
        <v>Text</v>
      </c>
      <c r="E43" s="22" t="str">
        <f>Admin!E35</f>
        <v>Data</v>
      </c>
      <c r="F43" s="22" t="str">
        <f>Admin!F35</f>
        <v>ABC Company</v>
      </c>
      <c r="G43" s="22" t="str">
        <f>Admin!G35</f>
        <v>30</v>
      </c>
      <c r="H43" s="22"/>
      <c r="I43" s="22"/>
      <c r="J43" s="22" t="str">
        <f>Admin!J35</f>
        <v>O</v>
      </c>
      <c r="K43" s="22" t="str">
        <f>Admin!K35</f>
        <v>N</v>
      </c>
    </row>
    <row r="44" spans="1:11" s="23" customFormat="1" ht="21" customHeight="1" x14ac:dyDescent="0.25">
      <c r="A44" s="21"/>
      <c r="B44" s="10" t="str">
        <f>Admin!B36</f>
        <v>EMSD.Common.Manufacturer Country</v>
      </c>
      <c r="C44" s="10" t="str">
        <f>Admin!C36</f>
        <v>Manufacturer Country of the equipment</v>
      </c>
      <c r="D44" s="22" t="str">
        <f>Admin!D36</f>
        <v>Text</v>
      </c>
      <c r="E44" s="22" t="str">
        <f>Admin!E36</f>
        <v>Data</v>
      </c>
      <c r="F44" s="22" t="str">
        <f>Admin!F36</f>
        <v>China</v>
      </c>
      <c r="G44" s="22" t="str">
        <f>Admin!G36</f>
        <v>N/A</v>
      </c>
      <c r="H44" s="22"/>
      <c r="I44" s="22"/>
      <c r="J44" s="22" t="str">
        <f>Admin!J36</f>
        <v>O</v>
      </c>
      <c r="K44" s="22" t="str">
        <f>Admin!K36</f>
        <v>N</v>
      </c>
    </row>
    <row r="45" spans="1:11" s="23" customFormat="1" ht="21" customHeight="1" x14ac:dyDescent="0.25">
      <c r="A45" s="21"/>
      <c r="B45" s="10" t="str">
        <f>Admin!B37</f>
        <v>EMSD.Common.Model No.</v>
      </c>
      <c r="C45" s="10" t="str">
        <f>Admin!C37</f>
        <v>Model number of the equipment</v>
      </c>
      <c r="D45" s="22" t="str">
        <f>Admin!D37</f>
        <v>Text</v>
      </c>
      <c r="E45" s="22" t="str">
        <f>Admin!E37</f>
        <v>Data</v>
      </c>
      <c r="F45" s="22" t="str">
        <f>Admin!F37</f>
        <v>A1234</v>
      </c>
      <c r="G45" s="22" t="str">
        <f>Admin!G37</f>
        <v>30</v>
      </c>
      <c r="H45" s="22"/>
      <c r="I45" s="22"/>
      <c r="J45" s="22" t="str">
        <f>Admin!J37</f>
        <v>O</v>
      </c>
      <c r="K45" s="22" t="str">
        <f>Admin!K37</f>
        <v>N</v>
      </c>
    </row>
    <row r="46" spans="1:11" s="23" customFormat="1" ht="21" customHeight="1" x14ac:dyDescent="0.25">
      <c r="A46" s="32"/>
      <c r="B46" s="34" t="str">
        <f>Admin!B38</f>
        <v>EMSD.Common.Weight</v>
      </c>
      <c r="C46" s="34" t="str">
        <f>Admin!C38</f>
        <v>Weight of the equipment</v>
      </c>
      <c r="D46" s="33" t="str">
        <f>Admin!D38</f>
        <v>Text</v>
      </c>
      <c r="E46" s="33" t="str">
        <f>Admin!E38</f>
        <v>Data</v>
      </c>
      <c r="F46" s="33" t="str">
        <f>Admin!F38</f>
        <v>50kg</v>
      </c>
      <c r="G46" s="33" t="str">
        <f>Admin!G38</f>
        <v>10</v>
      </c>
      <c r="H46" s="33"/>
      <c r="I46" s="33"/>
      <c r="J46" s="33" t="str">
        <f>Admin!J38</f>
        <v>O</v>
      </c>
      <c r="K46" s="33" t="str">
        <f>Admin!K38</f>
        <v>N</v>
      </c>
    </row>
    <row r="47" spans="1:11" ht="21" customHeight="1" x14ac:dyDescent="0.25">
      <c r="A47" s="85" t="s">
        <v>231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1" s="23" customFormat="1" ht="21" customHeight="1" x14ac:dyDescent="0.25">
      <c r="A48" s="32"/>
      <c r="B48" s="35" t="str">
        <f>Admin!B43</f>
        <v>EMSD.Audio.Serial No.</v>
      </c>
      <c r="C48" s="34" t="str">
        <f>Admin!C43</f>
        <v>Serial Number</v>
      </c>
      <c r="D48" s="33" t="str">
        <f>Admin!D43</f>
        <v>Text</v>
      </c>
      <c r="E48" s="33" t="str">
        <f>Admin!E43</f>
        <v>Data</v>
      </c>
      <c r="F48" s="33" t="str">
        <f>Admin!F43</f>
        <v>A12345678</v>
      </c>
      <c r="G48" s="33" t="str">
        <f>Admin!G43</f>
        <v>30</v>
      </c>
      <c r="H48" s="33"/>
      <c r="I48" s="33"/>
      <c r="J48" s="33" t="str">
        <f>Admin!J43</f>
        <v>O</v>
      </c>
      <c r="K48" s="26"/>
    </row>
    <row r="49" spans="1:11" ht="21" customHeight="1" x14ac:dyDescent="0.25">
      <c r="A49" s="85" t="s">
        <v>94</v>
      </c>
      <c r="B49" s="86"/>
      <c r="C49" s="86"/>
      <c r="D49" s="86"/>
      <c r="E49" s="86"/>
      <c r="F49" s="86"/>
      <c r="G49" s="86"/>
      <c r="H49" s="86"/>
      <c r="I49" s="86"/>
      <c r="J49" s="86"/>
      <c r="K49" s="87"/>
    </row>
    <row r="50" spans="1:11" s="23" customFormat="1" ht="21" customHeight="1" x14ac:dyDescent="0.25">
      <c r="A50" s="21"/>
      <c r="B50" s="30" t="str">
        <f>Admin!B45</f>
        <v>EMSD.Audio.Make</v>
      </c>
      <c r="C50" s="10" t="str">
        <f>Admin!C45</f>
        <v>Made by which company</v>
      </c>
      <c r="D50" s="22" t="str">
        <f>Admin!D45</f>
        <v>Text</v>
      </c>
      <c r="E50" s="22" t="str">
        <f>Admin!E45</f>
        <v>Data</v>
      </c>
      <c r="F50" s="22" t="str">
        <f>Admin!F45</f>
        <v>TOA / Crown</v>
      </c>
      <c r="G50" s="22" t="str">
        <f>Admin!G45</f>
        <v>N/A</v>
      </c>
      <c r="H50" s="22"/>
      <c r="I50" s="22"/>
      <c r="J50" s="22" t="str">
        <f>Admin!J45</f>
        <v>M</v>
      </c>
      <c r="K50" s="25"/>
    </row>
    <row r="51" spans="1:11" s="23" customFormat="1" ht="21" customHeight="1" x14ac:dyDescent="0.25">
      <c r="A51" s="21"/>
      <c r="B51" s="30" t="str">
        <f>Admin!B49</f>
        <v>EMSD.Audio.Model</v>
      </c>
      <c r="C51" s="10" t="str">
        <f>Admin!C49</f>
        <v>Model of the equipment</v>
      </c>
      <c r="D51" s="22" t="str">
        <f>Admin!D49</f>
        <v>Text</v>
      </c>
      <c r="E51" s="22" t="str">
        <f>Admin!E49</f>
        <v>Data</v>
      </c>
      <c r="F51" s="22" t="str">
        <f>Admin!F49</f>
        <v>900MK2</v>
      </c>
      <c r="G51" s="22" t="str">
        <f>Admin!G49</f>
        <v>30</v>
      </c>
      <c r="H51" s="22"/>
      <c r="I51" s="22"/>
      <c r="J51" s="22" t="str">
        <f>Admin!J49</f>
        <v>O</v>
      </c>
      <c r="K51" s="25"/>
    </row>
    <row r="52" spans="1:11" s="23" customFormat="1" ht="21" customHeight="1" x14ac:dyDescent="0.25">
      <c r="A52" s="48"/>
      <c r="B52" s="51" t="str">
        <f>Admin!B53</f>
        <v>EMSD.Audio.Opertaing System</v>
      </c>
      <c r="C52" s="49" t="str">
        <f>Admin!C53</f>
        <v>Opertaing System</v>
      </c>
      <c r="D52" s="50" t="str">
        <f>Admin!D53</f>
        <v>Text</v>
      </c>
      <c r="E52" s="50" t="str">
        <f>Admin!E53</f>
        <v>Data</v>
      </c>
      <c r="F52" s="50" t="str">
        <f>Admin!F53</f>
        <v>Win 7</v>
      </c>
      <c r="G52" s="50" t="str">
        <f>Admin!G53</f>
        <v>N/A</v>
      </c>
      <c r="H52" s="50"/>
      <c r="I52" s="50"/>
      <c r="J52" s="50" t="str">
        <f>Admin!J53</f>
        <v>O</v>
      </c>
      <c r="K52" s="26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63" t="s">
        <v>0</v>
      </c>
      <c r="B54" s="63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4:B54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1:H9 H36 H53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Admin</vt:lpstr>
      <vt:lpstr>14 Audio Electronics System</vt:lpstr>
      <vt:lpstr>14.1 Amplifier</vt:lpstr>
      <vt:lpstr>14.2 Chairman Unit</vt:lpstr>
      <vt:lpstr>14.3 Controller</vt:lpstr>
      <vt:lpstr>14.4 Delegate Unit</vt:lpstr>
      <vt:lpstr>14.5 Recorder</vt:lpstr>
      <vt:lpstr>14.6 Mixer</vt:lpstr>
      <vt:lpstr>14.7 PC Workstation</vt:lpstr>
      <vt:lpstr>14.8 Equalizer</vt:lpstr>
      <vt:lpstr>14.9 Loudspeaker</vt:lpstr>
      <vt:lpstr>14.10 Loop Amplifier</vt:lpstr>
      <vt:lpstr>14.11 T-coil</vt:lpstr>
      <vt:lpstr> 14.12 Microphone</vt:lpstr>
      <vt:lpstr>14.13 Intercom Master Station</vt:lpstr>
      <vt:lpstr>14.14 Network Switch</vt:lpstr>
      <vt:lpstr>14.15 Intercom Slave Station</vt:lpstr>
      <vt:lpstr>14.16 Annunciator</vt:lpstr>
      <vt:lpstr>14.17 Matrix</vt:lpstr>
      <vt:lpstr>14.18 Interpreter Unit</vt:lpstr>
      <vt:lpstr>14.19 Miscellaneous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dcterms:created xsi:type="dcterms:W3CDTF">2018-02-27T02:21:32Z</dcterms:created>
  <dcterms:modified xsi:type="dcterms:W3CDTF">2018-12-28T05:46:41Z</dcterms:modified>
</cp:coreProperties>
</file>